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90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rso22\45-ECT appui PM\5 - AFAFI - CONTRATS DE SERVICES\BRL - Etudes réhab PI Lot 2 ANLJ\9 - projet DAO _ Lot 2 Anj VF1 2023-01-03\envoi DQE DAO provisoire _ Lot 2 Anj\"/>
    </mc:Choice>
  </mc:AlternateContent>
  <xr:revisionPtr revIDLastSave="0" documentId="13_ncr:1_{216B14EA-8379-417F-AF4C-CE731E32FB8C}" xr6:coauthVersionLast="37" xr6:coauthVersionMax="37" xr10:uidLastSave="{00000000-0000-0000-0000-000000000000}"/>
  <bookViews>
    <workbookView xWindow="240" yWindow="75" windowWidth="20115" windowHeight="7995" tabRatio="766" activeTab="3" xr2:uid="{00000000-000D-0000-FFFF-FFFF00000000}"/>
  </bookViews>
  <sheets>
    <sheet name="PRIX GENERAUX" sheetId="5" r:id="rId1"/>
    <sheet name="IA-BARRAGE CPRG ANDRAOKABE" sheetId="1" r:id="rId2"/>
    <sheet name="IB-CPRD Andraokabe" sheetId="2" r:id="rId3"/>
    <sheet name="II-BARRAGE et CP ANALAMBOLO" sheetId="3" r:id="rId4"/>
    <sheet name="RECAP" sheetId="4" r:id="rId5"/>
  </sheets>
  <definedNames>
    <definedName name="_xlnm.Print_Area" localSheetId="1">'IA-BARRAGE CPRG ANDRAOKABE'!$A$1:$F$37</definedName>
    <definedName name="_xlnm.Print_Area" localSheetId="2">'IB-CPRD Andraokabe'!$A$1:$F$16</definedName>
    <definedName name="_xlnm.Print_Area" localSheetId="3">'II-BARRAGE et CP ANALAMBOLO'!$A$1:$F$34</definedName>
    <definedName name="_xlnm.Print_Area" localSheetId="0">'PRIX GENERAUX'!$A$1:$F$10</definedName>
    <definedName name="_xlnm.Print_Titles" localSheetId="1">'IA-BARRAGE CPRG ANDRAOKABE'!$3:$3</definedName>
    <definedName name="_xlnm.Print_Titles" localSheetId="2">'IB-CPRD Andraokabe'!$3:$3</definedName>
    <definedName name="_xlnm.Print_Titles" localSheetId="3">'II-BARRAGE et CP ANALAMBOLO'!$3:$3</definedName>
    <definedName name="_xlnm.Print_Titles" localSheetId="0">'PRIX GENERAUX'!$3:$3</definedName>
  </definedNames>
  <calcPr calcId="179021"/>
</workbook>
</file>

<file path=xl/calcChain.xml><?xml version="1.0" encoding="utf-8"?>
<calcChain xmlns="http://schemas.openxmlformats.org/spreadsheetml/2006/main">
  <c r="D4" i="4" l="1"/>
  <c r="D162" i="2" l="1"/>
  <c r="D161" i="2"/>
  <c r="D160" i="2"/>
  <c r="D159" i="2"/>
  <c r="D158" i="2"/>
  <c r="D157" i="2"/>
  <c r="D163" i="2" l="1"/>
  <c r="D164" i="2" s="1"/>
  <c r="D6" i="4" l="1"/>
  <c r="D5" i="4" l="1"/>
  <c r="D7" i="4" s="1"/>
</calcChain>
</file>

<file path=xl/sharedStrings.xml><?xml version="1.0" encoding="utf-8"?>
<sst xmlns="http://schemas.openxmlformats.org/spreadsheetml/2006/main" count="1265" uniqueCount="220">
  <si>
    <t>DETAIL QUANTITAF ET ESTIMATIF</t>
  </si>
  <si>
    <t>Fft</t>
  </si>
  <si>
    <t>SERIE 100 - TERRASSEMENT</t>
  </si>
  <si>
    <t>TRAVAUX PREPARATOIRES</t>
  </si>
  <si>
    <t>Défrichement et débroussaillage</t>
  </si>
  <si>
    <t>Décapage</t>
  </si>
  <si>
    <t>Abattage et dessouchage d'arbre</t>
  </si>
  <si>
    <t>U</t>
  </si>
  <si>
    <t>Mise en place et démontage de batardeaux provisoires - tout type confondu (à voir si nécessaire)</t>
  </si>
  <si>
    <t>DEBLAIS</t>
  </si>
  <si>
    <t>Déblais en terre ordinaire</t>
  </si>
  <si>
    <t>Déroctage manuel</t>
  </si>
  <si>
    <t>FOUILLE D'OUVRAGE</t>
  </si>
  <si>
    <t>Fouille d'ouvrage en terrain meubles</t>
  </si>
  <si>
    <t>Fouille d'ouvrage en terrain rocailleux</t>
  </si>
  <si>
    <t>REMBLAIS</t>
  </si>
  <si>
    <t>Remblais compactés autour d'ouvrages</t>
  </si>
  <si>
    <t>Sous total Série 100: Terrassement</t>
  </si>
  <si>
    <t>SERIE 200 :PROTECTION</t>
  </si>
  <si>
    <t>Engazonnement</t>
  </si>
  <si>
    <t>203 a</t>
  </si>
  <si>
    <t>Enrochement de 40 à 70kg avec P50 &gt; 60kg</t>
  </si>
  <si>
    <t>203 b</t>
  </si>
  <si>
    <t>Enrochement de P5 a P 15 kg</t>
  </si>
  <si>
    <t>Couche de transition</t>
  </si>
  <si>
    <t>ml</t>
  </si>
  <si>
    <t>BOISERIES</t>
  </si>
  <si>
    <t xml:space="preserve">Bois pour batardeau </t>
  </si>
  <si>
    <t>Pieux jointifs en bois Ø = 10 cm - L= 1,50 m, longueur horizontale</t>
  </si>
  <si>
    <t>Fourniture et battage de pieux en bois pour fondation</t>
  </si>
  <si>
    <t>Sous total Série 200: Protection</t>
  </si>
  <si>
    <t xml:space="preserve">SERIE 300 : BETONS ET MACONNERIES </t>
  </si>
  <si>
    <t>BETONS</t>
  </si>
  <si>
    <t>Béton de propreté dosé à 150 kg/m3</t>
  </si>
  <si>
    <t>Béton pour béton armé dosé à 350 kg/m3</t>
  </si>
  <si>
    <t>Béton cyclopéen dosé à 250 kg/m3</t>
  </si>
  <si>
    <t>Aciers pour armatures</t>
  </si>
  <si>
    <t>kg</t>
  </si>
  <si>
    <t>Aciers œuvrés</t>
  </si>
  <si>
    <t>FOURNITURE ET POSE DE BUSE EN BETON</t>
  </si>
  <si>
    <t>MACONNERIE</t>
  </si>
  <si>
    <t>Maçonnerie de moellons</t>
  </si>
  <si>
    <t>Sous total Série 300: Bétons et maçonneries</t>
  </si>
  <si>
    <t>SERIE 400: APPAREILAGES HYDROMECANIQUES</t>
  </si>
  <si>
    <t>Fourniture et pose de vanne à volant de dimension 300x300 mm</t>
  </si>
  <si>
    <t>Fourniture et pose de vanne à volant de dimension 450x450 mm</t>
  </si>
  <si>
    <t>Fourniture et pose de vannette pour prise simplifiée</t>
  </si>
  <si>
    <t>Sous total Série 400: Appareillages hydromécaniques</t>
  </si>
  <si>
    <t>SERIE 500: FOURNITURES DIVERSES</t>
  </si>
  <si>
    <t>Fourniture et pose de joint waterstop</t>
  </si>
  <si>
    <t>Fourniture et pose de conduite en PVC  - Ø 63 mm</t>
  </si>
  <si>
    <t>Fourniture et pose de conduite en PVC  - Ø 100 mm</t>
  </si>
  <si>
    <t>Sous total Série 500: Fournitures diverses</t>
  </si>
  <si>
    <t>A- BARRAGE ET CANAL PRINCIPAL RIVE GAUCHE ANDRAOKABE</t>
  </si>
  <si>
    <t>SOUS TOTAL CONSTRUCTION DU BARRAGE</t>
  </si>
  <si>
    <t>A-2 OUVERTURE CANAL PRINCIPAL RG</t>
  </si>
  <si>
    <t>SOUS TOTAL OUVERTURE CANAL PRINCIPAL RG</t>
  </si>
  <si>
    <t>A-3 CONSTRUCTION AVANT CANAL PM 00 - 80</t>
  </si>
  <si>
    <t>SOUS TOTAL CONSTRUCTION AVANT CANAL PM 00 - 80</t>
  </si>
  <si>
    <t>A-4 CONSTRUCTION PARTITEUR AVEC PRISE PM 165</t>
  </si>
  <si>
    <t>SOUS TOTAL CONSTRUCTION PARTITEUR AVEC PRISE PM 165</t>
  </si>
  <si>
    <t>A-5 CONSTRUCTION CANAL AUTOPORTE PM 169 - 181</t>
  </si>
  <si>
    <t>SOUS TOTAL CONSTRUCTION CANAL AUTOPORTE PM 169 - 181</t>
  </si>
  <si>
    <t>A-6 CONSTRUCTION BACHE PM 181</t>
  </si>
  <si>
    <t>SOUS TOTAL CONSTRUCTION BACHE PM 181</t>
  </si>
  <si>
    <t>A-7 CONSTRUCTION OUVRAGE DE CAPTAGE PM 206</t>
  </si>
  <si>
    <t>SOUS TOTAL CONSTRUCTION OUVRAGE DE CAPTAGE PM 206</t>
  </si>
  <si>
    <t>A-8 CONSTRUCTION BACHE PM 431</t>
  </si>
  <si>
    <t>SOUS TOTAL CONSTRUCTION BACHE PM 431</t>
  </si>
  <si>
    <t>A-9 CONSTRUCTION PARTITEUR PM 960</t>
  </si>
  <si>
    <t>SOUS TOTAL CONSTRUCTION PARTITEUR PM 960</t>
  </si>
  <si>
    <t>A-10 CONSTRUCTION CANAL AUTOPORTE EN AVAL GAUCHE PARTITEUR</t>
  </si>
  <si>
    <t xml:space="preserve">SOUS TOTAL CONSTRUCTION CANAL AUTOPORTE </t>
  </si>
  <si>
    <t>A-11 CONSTRUCTION PASSAGE A ZEBU PM 985</t>
  </si>
  <si>
    <t>SOUS TOTAL CONSTRUCTION PASSAGE A ZEBU PM 985</t>
  </si>
  <si>
    <t>A-12 CONSTRUCTION CANAL BETONNE COUVERT PM 1174</t>
  </si>
  <si>
    <t>SOUS TOTAL CONSTRUCTION CANAL BETONNE COUVERT PM 1174</t>
  </si>
  <si>
    <t>A-13 CONSTRUCTION DES 4 PRISES SIMPLIFIEES</t>
  </si>
  <si>
    <t>SOUS TOTAL CONSTRUCTION DES 4 PRISES SIMPLIFIEES</t>
  </si>
  <si>
    <t>B- CANAL PRINCIPAL RIVE DROITE ANDRAOKABE</t>
  </si>
  <si>
    <t>B-1 OUVERTURE CANAL PRINCIPAL RD</t>
  </si>
  <si>
    <t>SOUS TOTAL OUVERTURE CANAL PRINCIPAL RD</t>
  </si>
  <si>
    <t>B-2 CONSTRUCTION OUVRAGE DE CHUTE PM 294</t>
  </si>
  <si>
    <t>SOUS TOTAL CONSTRUCTION OUVRAGE DE CHUTE PM 294</t>
  </si>
  <si>
    <t>B-3 CONSTRUCTION CANAL BETONNE ET DEVERSOIR PM 401</t>
  </si>
  <si>
    <t>SOUS TOTAL CONSTRUCTION CANAL BETONNE ET DEVERSOIR PM 401</t>
  </si>
  <si>
    <t>B-4 CONSTRUCTION OUVRAGE DE CAPTAGE PM 420</t>
  </si>
  <si>
    <t>SOUS TOTAL CONSTRUCTION OUVRAGE DE CAPTAGE PM 420</t>
  </si>
  <si>
    <t>B-5 CONSTRUCTION CANAL BETONNE PM 668 - 708</t>
  </si>
  <si>
    <t>SOUS TOTAL CONSTRUCTION CANAL BETONNE PM 668 - 708</t>
  </si>
  <si>
    <t>B-6 CONSTRUCTION CANAL BETONNE COUVERT PM 792</t>
  </si>
  <si>
    <t>SOUS TOTAL CONSTRUCTION CANAL BETONNE COUVERT PM 792</t>
  </si>
  <si>
    <t>SOUS TOTAL CONSTRUCTION DES 5 PRISES SIMPLIFIEES</t>
  </si>
  <si>
    <t>B-7 CONSTRUCTION DES 5 PRISES SIMPLIFIEES</t>
  </si>
  <si>
    <t>C- BARRAGE ET CANAL PRINCIPAL ANALAMBOLO</t>
  </si>
  <si>
    <t>C-2 OUVERTURE CANAL PRINCIPAL ANALAMBOLO</t>
  </si>
  <si>
    <t>SOUS TOTAL OUVERTURE CANAL PRINCIPAL ANALAMBOLO</t>
  </si>
  <si>
    <t>C-5 CONSTRUCTION BACHE PM 252 - 260</t>
  </si>
  <si>
    <t>SOUS TOTAL CONSTRUCTION BACHE PM 252 - 260</t>
  </si>
  <si>
    <t>C-6 CONSTRUCTION BACHE PM 516 - 537</t>
  </si>
  <si>
    <t>SOUS TOTAL CONSTRUCTION BACHE PM 516 - 537</t>
  </si>
  <si>
    <t>C-7 CONSTRUCTION BACHE PM 741 - 841</t>
  </si>
  <si>
    <t>SOUS TOTAL CONSTRUCTION BACHE PM 741 - 841</t>
  </si>
  <si>
    <t>C-8 CONSTRUCTION CANAL BETONNE COUVERT PM 1391</t>
  </si>
  <si>
    <t>SOUS TOTAL CONSTRUCTION CANAL BETONNE COUVERT PM 1391</t>
  </si>
  <si>
    <t>C-9 CONSTRUCTION BACHE PM 1483 - 1508</t>
  </si>
  <si>
    <t>SOUS TOTAL CONSTRUCTION BACHE PM 1483 - 1508</t>
  </si>
  <si>
    <t>C-10 CONSTRUCTION CANAL BETONNE PM 1508 - 1523</t>
  </si>
  <si>
    <t>SOUS TOTAL CONSTRUCTION CANAL BETONNE PM 1508 - 1523</t>
  </si>
  <si>
    <t>C-11 CONSTRUCTION DALOT SOUS PISTE PM 1598</t>
  </si>
  <si>
    <t>SOUS TOTAL CONSTRUCTION DALOT SOUS PISTE PM 1598</t>
  </si>
  <si>
    <t>C-12 CONSTRUCTION CANAL BETONNE PM 1601 - 1641</t>
  </si>
  <si>
    <t>SOUS TOTAL CONSTRUCTION CANAL BETONNE PM 1601 - 1641</t>
  </si>
  <si>
    <t>C-13 CONSTRUCTION DES 5 PRISES SIMPLIFIEES</t>
  </si>
  <si>
    <t>RECAPITULATION</t>
  </si>
  <si>
    <t>N°</t>
  </si>
  <si>
    <t>Désignation des travaux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</si>
  <si>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</si>
  <si>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</si>
  <si>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</si>
  <si>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</si>
  <si>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</si>
  <si>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</si>
  <si>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</si>
  <si>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</si>
  <si>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</si>
  <si>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</si>
  <si>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</si>
  <si>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</si>
  <si>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</si>
  <si>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CONSTRUCTION DES 5 PRISES SIMPLIFIEES</t>
  </si>
  <si>
    <t>A-1 CONSTRUCTION DU BARRAGE ANDRAOKABE</t>
  </si>
  <si>
    <t>CONSTRUCTION DU BARRAGE ANDRAOKABE</t>
  </si>
  <si>
    <t>SOUS TOTAL CONSTRUCTION DU BARRAGE ANDAROKABE</t>
  </si>
  <si>
    <t>OUVERTURE CANAL PRINCIPAL RG</t>
  </si>
  <si>
    <t>CONSTRUCTION AVANT CANAL PM 00 - 80</t>
  </si>
  <si>
    <t>CONSTRUCTION PARTITEUR AVEC PRISE PM 165</t>
  </si>
  <si>
    <t>CONSTRUCTION CANAL AUTOPORTE PM 169 - 181</t>
  </si>
  <si>
    <t>CONSTRUCTION BACHE PM 181</t>
  </si>
  <si>
    <t>CONSTRUCTION OUVRAGE DE CAPTAGE PM 206</t>
  </si>
  <si>
    <t>CONSTRUCTION BACHE PM 431</t>
  </si>
  <si>
    <t>CONSTRUCTION PARTITEUR PM 960</t>
  </si>
  <si>
    <t>CONSTRUCTION CANAL AUTOPORTE EN AVAL GAUCHE PARTITEUR</t>
  </si>
  <si>
    <t>CONSTRUCTION PASSAGE A ZEBU PM 985</t>
  </si>
  <si>
    <t>CONSTRUCTION CANAL BETONNE COUVERT PM 1174</t>
  </si>
  <si>
    <t>CONSTRUCTION DES 4 PRISES SIMPLIFIEES</t>
  </si>
  <si>
    <t>B-1</t>
  </si>
  <si>
    <t>B-2</t>
  </si>
  <si>
    <t>B-3</t>
  </si>
  <si>
    <t>B-4</t>
  </si>
  <si>
    <t>B-5</t>
  </si>
  <si>
    <t>B-6</t>
  </si>
  <si>
    <t>B-7</t>
  </si>
  <si>
    <t>OUVERTURE CANAL PRINCIPAL RD</t>
  </si>
  <si>
    <t>CONSTRUCTION OUVRAGE DE CHUTE PM 294</t>
  </si>
  <si>
    <t>CONSTRUCTION CANAL BETONNE ET DEVERSOIR PM 401</t>
  </si>
  <si>
    <t>CONSTRUCTION OUVRAGE DE CAPTAGE PM 420</t>
  </si>
  <si>
    <t>CONSTRUCTION CANAL BETONNE PM 668 - 708</t>
  </si>
  <si>
    <t>CONSTRUCTION CANAL BETONNE COUVERT PM 792</t>
  </si>
  <si>
    <t>C-1</t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</si>
  <si>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</si>
  <si>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</si>
  <si>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</si>
  <si>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</si>
  <si>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</si>
  <si>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</si>
  <si>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</si>
  <si>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</si>
  <si>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</si>
  <si>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</si>
  <si>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</si>
  <si>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</si>
  <si>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 CONSTRUCTION DU BARRAGE ANALAMBOLO</t>
  </si>
  <si>
    <t>CONSTRUCTION DU BARRAGE ANALAMBOLO</t>
  </si>
  <si>
    <t>OUVERTURE CANAL PRINCIPAL ANALAMBOLO</t>
  </si>
  <si>
    <t>CONSTRUCTION BACHE PM 252 - 260</t>
  </si>
  <si>
    <t>CONSTRUCTION BACHE PM 516 - 537</t>
  </si>
  <si>
    <t>CONSTRUCTION BACHE PM 741 - 841</t>
  </si>
  <si>
    <t>CONSTRUCTION CANAL BETONNE COUVERT PM 1391</t>
  </si>
  <si>
    <t>CONSTRUCTION BACHE PM 1483 - 1508</t>
  </si>
  <si>
    <t>CONSTRUCTION CANAL BETONNE PM 1508 - 1523</t>
  </si>
  <si>
    <t>CONSTRUCTION DALOT SOUS PISTE PM 1598</t>
  </si>
  <si>
    <t>CONSTRUCTION CANAL BETONNE PM 1601 - 1641</t>
  </si>
  <si>
    <t>C-3 CONSTRUCTION AVANT CANAL PM 00 - 48</t>
  </si>
  <si>
    <t>SOUS TOTAL CONSTRUCTION AVANT CANAL PM 00 - 48</t>
  </si>
  <si>
    <t>C-4 CONSTRUCTION CANAL AUTOPORTE PM 48 - 148</t>
  </si>
  <si>
    <t>SOUS TOTAL CONSTRUCTION CANAL AUTOPORTE PM 48 - 148</t>
  </si>
  <si>
    <t>CONSTRUCTION AVANT CANAL PM 00 - 48</t>
  </si>
  <si>
    <t>CONSTRUCTION CANAL AUTOPORTE PM 48 - 148</t>
  </si>
  <si>
    <r>
      <t>m</t>
    </r>
    <r>
      <rPr>
        <vertAlign val="superscript"/>
        <sz val="9"/>
        <rFont val="Calibri"/>
        <family val="2"/>
        <scheme val="minor"/>
      </rPr>
      <t>2</t>
    </r>
  </si>
  <si>
    <r>
      <t>m</t>
    </r>
    <r>
      <rPr>
        <vertAlign val="superscript"/>
        <sz val="9"/>
        <rFont val="Calibri"/>
        <family val="2"/>
        <scheme val="minor"/>
      </rPr>
      <t>3</t>
    </r>
  </si>
  <si>
    <t>TRAVAUX SUR LE PERIMETRE DE MAHASOA</t>
  </si>
  <si>
    <t>II- RESEAU ANALAMBOLO</t>
  </si>
  <si>
    <t>I- RESEAU ANDRAOKABE</t>
  </si>
  <si>
    <t>I</t>
  </si>
  <si>
    <t>II</t>
  </si>
  <si>
    <t>RESEAU ANDRAOKABE</t>
  </si>
  <si>
    <t>RESEAU ANALAMBOLO</t>
  </si>
  <si>
    <t>Remblais compactés en provenance d'emprunt d &lt; 2 km</t>
  </si>
  <si>
    <t>PRIX N°</t>
  </si>
  <si>
    <t>INTITULE</t>
  </si>
  <si>
    <t>UNITE</t>
  </si>
  <si>
    <t>PRIX UNITAIRE (Euros)</t>
  </si>
  <si>
    <t>QUANTITES ESTIMEES</t>
  </si>
  <si>
    <t>MONTANT (Euros)</t>
  </si>
  <si>
    <t>(a)</t>
  </si>
  <si>
    <t>(b)</t>
  </si>
  <si>
    <t>(c)</t>
  </si>
  <si>
    <t>(d)</t>
  </si>
  <si>
    <t>(e)</t>
  </si>
  <si>
    <t>(f=d * e)</t>
  </si>
  <si>
    <t>Montant en  Euros</t>
  </si>
  <si>
    <t>Montant total des travaux (Euros)</t>
  </si>
  <si>
    <t>PRIX GENERAUX</t>
  </si>
  <si>
    <t>SERIE 000 : PRIX GENERAUX</t>
  </si>
  <si>
    <t>001</t>
  </si>
  <si>
    <t>Installation  - Essai d'études et de contrôle</t>
  </si>
  <si>
    <t>002</t>
  </si>
  <si>
    <t>Repli de chantier</t>
  </si>
  <si>
    <t>Sous total série 000 - Prix généraux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</si>
</sst>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_ "/>
    <numFmt numFmtId="165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mbria"/>
      <family val="2"/>
      <scheme val="major"/>
    </font>
    <font>
      <sz val="9"/>
      <name val="Cambria"/>
      <family val="2"/>
      <scheme val="major"/>
    </font>
    <font>
      <sz val="9"/>
      <color theme="1"/>
      <name val="Cambria"/>
      <family val="2"/>
      <scheme val="major"/>
    </font>
    <font>
      <b/>
      <u/>
      <sz val="9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11">
    <xf numFmtId="0" fontId="0" fillId="0" borderId="0" xfId="0"/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3" xfId="0" applyFont="1" applyFill="1" applyBorder="1"/>
    <xf numFmtId="43" fontId="10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43" fontId="9" fillId="0" borderId="0" xfId="1" applyFont="1" applyFill="1" applyAlignment="1">
      <alignment horizontal="right" vertical="center"/>
    </xf>
    <xf numFmtId="164" fontId="9" fillId="0" borderId="0" xfId="0" applyNumberFormat="1" applyFont="1" applyFill="1" applyAlignment="1">
      <alignment horizontal="right" vertical="center"/>
    </xf>
    <xf numFmtId="43" fontId="10" fillId="0" borderId="1" xfId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12" fillId="0" borderId="4" xfId="0" applyFont="1" applyFill="1" applyBorder="1"/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 vertical="center"/>
    </xf>
    <xf numFmtId="3" fontId="9" fillId="0" borderId="6" xfId="0" applyNumberFormat="1" applyFont="1" applyFill="1" applyBorder="1" applyAlignment="1">
      <alignment horizontal="right" vertical="center"/>
    </xf>
    <xf numFmtId="0" fontId="12" fillId="0" borderId="2" xfId="0" applyFont="1" applyFill="1" applyBorder="1"/>
    <xf numFmtId="0" fontId="11" fillId="0" borderId="1" xfId="0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10" fillId="0" borderId="0" xfId="0" applyNumberFormat="1" applyFont="1" applyFill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/>
    <xf numFmtId="0" fontId="12" fillId="0" borderId="7" xfId="0" applyFont="1" applyFill="1" applyBorder="1" applyAlignment="1"/>
    <xf numFmtId="0" fontId="12" fillId="0" borderId="3" xfId="0" applyFont="1" applyFill="1" applyBorder="1" applyAlignment="1"/>
    <xf numFmtId="3" fontId="12" fillId="0" borderId="1" xfId="0" applyNumberFormat="1" applyFont="1" applyFill="1" applyBorder="1"/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43" fontId="10" fillId="0" borderId="0" xfId="1" applyFont="1" applyFill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/>
    </xf>
    <xf numFmtId="43" fontId="20" fillId="0" borderId="0" xfId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/>
    <xf numFmtId="43" fontId="19" fillId="0" borderId="0" xfId="1" applyFont="1" applyFill="1" applyAlignment="1">
      <alignment horizontal="right" vertical="center"/>
    </xf>
    <xf numFmtId="164" fontId="19" fillId="0" borderId="0" xfId="0" applyNumberFormat="1" applyFont="1" applyFill="1" applyAlignment="1">
      <alignment horizontal="right" vertical="center"/>
    </xf>
    <xf numFmtId="4" fontId="2" fillId="0" borderId="8" xfId="0" applyNumberFormat="1" applyFont="1" applyFill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43" fontId="20" fillId="0" borderId="1" xfId="1" applyFont="1" applyFill="1" applyBorder="1" applyAlignment="1">
      <alignment horizontal="right" vertical="center"/>
    </xf>
    <xf numFmtId="3" fontId="20" fillId="0" borderId="10" xfId="0" applyNumberFormat="1" applyFont="1" applyFill="1" applyBorder="1" applyAlignment="1">
      <alignment horizontal="right" vertical="center"/>
    </xf>
    <xf numFmtId="0" fontId="20" fillId="0" borderId="1" xfId="0" quotePrefix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4" fontId="19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/>
    </xf>
    <xf numFmtId="4" fontId="19" fillId="0" borderId="7" xfId="0" applyNumberFormat="1" applyFont="1" applyFill="1" applyBorder="1" applyAlignment="1">
      <alignment horizontal="right" vertical="center"/>
    </xf>
    <xf numFmtId="3" fontId="19" fillId="0" borderId="3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4" fontId="20" fillId="0" borderId="0" xfId="0" applyNumberFormat="1" applyFont="1" applyFill="1" applyAlignment="1">
      <alignment horizontal="right" vertical="center"/>
    </xf>
    <xf numFmtId="43" fontId="20" fillId="0" borderId="0" xfId="1" applyFont="1" applyFill="1" applyAlignment="1">
      <alignment horizontal="right" vertical="center"/>
    </xf>
  </cellXfs>
  <cellStyles count="3">
    <cellStyle name="Comma" xfId="1" builtinId="3"/>
    <cellStyle name="Excel Built-in Normal" xfId="2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271D-6260-4091-916F-5F992C06EAA7}">
  <dimension ref="A1:F10"/>
  <sheetViews>
    <sheetView zoomScaleNormal="100" workbookViewId="0">
      <selection activeCell="B22" sqref="B22"/>
    </sheetView>
  </sheetViews>
  <sheetFormatPr defaultColWidth="11.42578125" defaultRowHeight="12" x14ac:dyDescent="0.2"/>
  <cols>
    <col min="1" max="1" width="7.28515625" style="79" customWidth="1"/>
    <col min="2" max="2" width="51.28515625" style="107" customWidth="1"/>
    <col min="3" max="3" width="7" style="108" customWidth="1"/>
    <col min="4" max="4" width="15.28515625" style="109" customWidth="1"/>
    <col min="5" max="5" width="13" style="110" customWidth="1"/>
    <col min="6" max="6" width="14.85546875" style="109" customWidth="1"/>
    <col min="7" max="16384" width="11.42578125" style="80"/>
  </cols>
  <sheetData>
    <row r="1" spans="1:6" x14ac:dyDescent="0.2">
      <c r="A1" s="77" t="s">
        <v>0</v>
      </c>
      <c r="B1" s="77"/>
      <c r="C1" s="77"/>
      <c r="D1" s="77"/>
      <c r="E1" s="78"/>
      <c r="F1" s="79"/>
    </row>
    <row r="2" spans="1:6" ht="13.5" customHeight="1" thickBot="1" x14ac:dyDescent="0.25">
      <c r="A2" s="77"/>
      <c r="B2" s="77"/>
      <c r="C2" s="77"/>
      <c r="D2" s="77"/>
      <c r="E2" s="81"/>
      <c r="F2" s="82"/>
    </row>
    <row r="3" spans="1:6" s="86" customFormat="1" ht="24.75" thickBot="1" x14ac:dyDescent="0.3">
      <c r="A3" s="83" t="s">
        <v>199</v>
      </c>
      <c r="B3" s="83" t="s">
        <v>200</v>
      </c>
      <c r="C3" s="83" t="s">
        <v>201</v>
      </c>
      <c r="D3" s="83" t="s">
        <v>202</v>
      </c>
      <c r="E3" s="84" t="s">
        <v>203</v>
      </c>
      <c r="F3" s="85" t="s">
        <v>204</v>
      </c>
    </row>
    <row r="4" spans="1:6" s="86" customFormat="1" x14ac:dyDescent="0.25">
      <c r="A4" s="18" t="s">
        <v>205</v>
      </c>
      <c r="B4" s="18" t="s">
        <v>206</v>
      </c>
      <c r="C4" s="18" t="s">
        <v>207</v>
      </c>
      <c r="D4" s="18" t="s">
        <v>208</v>
      </c>
      <c r="E4" s="18" t="s">
        <v>209</v>
      </c>
      <c r="F4" s="18" t="s">
        <v>210</v>
      </c>
    </row>
    <row r="5" spans="1:6" x14ac:dyDescent="0.2">
      <c r="A5" s="87"/>
      <c r="B5" s="88" t="s">
        <v>214</v>
      </c>
      <c r="C5" s="89"/>
      <c r="D5" s="90"/>
      <c r="E5" s="91"/>
      <c r="F5" s="92"/>
    </row>
    <row r="6" spans="1:6" x14ac:dyDescent="0.2">
      <c r="A6" s="93" t="s">
        <v>215</v>
      </c>
      <c r="B6" s="94" t="s">
        <v>216</v>
      </c>
      <c r="C6" s="95" t="s">
        <v>1</v>
      </c>
      <c r="D6" s="96"/>
      <c r="E6" s="91">
        <v>0</v>
      </c>
      <c r="F6" s="97"/>
    </row>
    <row r="7" spans="1:6" x14ac:dyDescent="0.2">
      <c r="A7" s="93" t="s">
        <v>217</v>
      </c>
      <c r="B7" s="94" t="s">
        <v>218</v>
      </c>
      <c r="C7" s="95" t="s">
        <v>1</v>
      </c>
      <c r="D7" s="96"/>
      <c r="E7" s="91">
        <v>0</v>
      </c>
      <c r="F7" s="97"/>
    </row>
    <row r="8" spans="1:6" x14ac:dyDescent="0.2">
      <c r="A8" s="98"/>
      <c r="B8" s="99" t="s">
        <v>219</v>
      </c>
      <c r="C8" s="98"/>
      <c r="D8" s="100"/>
      <c r="E8" s="100"/>
      <c r="F8" s="101"/>
    </row>
    <row r="9" spans="1:6" x14ac:dyDescent="0.2">
      <c r="A9" s="102"/>
      <c r="B9" s="103"/>
      <c r="C9" s="104"/>
      <c r="D9" s="105"/>
      <c r="E9" s="105"/>
      <c r="F9" s="106"/>
    </row>
    <row r="10" spans="1:6" x14ac:dyDescent="0.2">
      <c r="A10" s="102"/>
      <c r="B10" s="103"/>
      <c r="C10" s="104"/>
      <c r="D10" s="105"/>
      <c r="E10" s="105"/>
      <c r="F10" s="106"/>
    </row>
  </sheetData>
  <mergeCells count="2">
    <mergeCell ref="A1:D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1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19" sqref="H19"/>
    </sheetView>
  </sheetViews>
  <sheetFormatPr defaultColWidth="11.42578125" defaultRowHeight="12" x14ac:dyDescent="0.2"/>
  <cols>
    <col min="1" max="1" width="7.7109375" style="13" bestFit="1" customWidth="1"/>
    <col min="2" max="2" width="48.42578125" style="46" customWidth="1"/>
    <col min="3" max="3" width="7.140625" style="47" customWidth="1"/>
    <col min="4" max="4" width="15.7109375" style="38" customWidth="1"/>
    <col min="5" max="5" width="12.28515625" style="48" customWidth="1"/>
    <col min="6" max="6" width="13.7109375" style="38" customWidth="1"/>
    <col min="7" max="9" width="11.42578125" style="6"/>
    <col min="10" max="10" width="10" style="6" customWidth="1"/>
    <col min="11" max="16384" width="11.42578125" style="6"/>
  </cols>
  <sheetData>
    <row r="1" spans="1:6" x14ac:dyDescent="0.2">
      <c r="A1" s="71" t="s">
        <v>0</v>
      </c>
      <c r="B1" s="71"/>
      <c r="C1" s="71"/>
      <c r="D1" s="71"/>
      <c r="E1" s="12"/>
      <c r="F1" s="13"/>
    </row>
    <row r="2" spans="1:6" ht="18.75" customHeight="1" x14ac:dyDescent="0.2">
      <c r="A2" s="71"/>
      <c r="B2" s="71"/>
      <c r="C2" s="71"/>
      <c r="D2" s="71"/>
      <c r="E2" s="14"/>
      <c r="F2" s="15"/>
    </row>
    <row r="3" spans="1:6" s="7" customFormat="1" ht="28.5" customHeight="1" x14ac:dyDescent="0.25">
      <c r="A3" s="62" t="s">
        <v>199</v>
      </c>
      <c r="B3" s="62" t="s">
        <v>200</v>
      </c>
      <c r="C3" s="62" t="s">
        <v>201</v>
      </c>
      <c r="D3" s="62" t="s">
        <v>202</v>
      </c>
      <c r="E3" s="63" t="s">
        <v>203</v>
      </c>
      <c r="F3" s="63" t="s">
        <v>204</v>
      </c>
    </row>
    <row r="4" spans="1:6" s="7" customFormat="1" x14ac:dyDescent="0.25">
      <c r="A4" s="18" t="s">
        <v>205</v>
      </c>
      <c r="B4" s="18" t="s">
        <v>206</v>
      </c>
      <c r="C4" s="18" t="s">
        <v>207</v>
      </c>
      <c r="D4" s="18" t="s">
        <v>208</v>
      </c>
      <c r="E4" s="18" t="s">
        <v>209</v>
      </c>
      <c r="F4" s="18" t="s">
        <v>210</v>
      </c>
    </row>
    <row r="5" spans="1:6" x14ac:dyDescent="0.2">
      <c r="A5" s="25" t="s">
        <v>193</v>
      </c>
      <c r="B5" s="26"/>
      <c r="C5" s="27"/>
      <c r="D5" s="28"/>
      <c r="E5" s="28"/>
      <c r="F5" s="29"/>
    </row>
    <row r="6" spans="1:6" x14ac:dyDescent="0.2">
      <c r="A6" s="25" t="s">
        <v>53</v>
      </c>
      <c r="B6" s="8"/>
      <c r="C6" s="8"/>
      <c r="D6" s="8"/>
      <c r="E6" s="8"/>
      <c r="F6" s="9"/>
    </row>
    <row r="7" spans="1:6" x14ac:dyDescent="0.2">
      <c r="A7" s="30" t="s">
        <v>131</v>
      </c>
      <c r="B7" s="10"/>
      <c r="C7" s="10"/>
      <c r="D7" s="10"/>
      <c r="E7" s="10"/>
      <c r="F7" s="11"/>
    </row>
    <row r="8" spans="1:6" x14ac:dyDescent="0.2">
      <c r="A8" s="21"/>
      <c r="B8" s="22"/>
      <c r="C8" s="21"/>
      <c r="D8" s="22"/>
      <c r="E8" s="23"/>
      <c r="F8" s="24"/>
    </row>
    <row r="9" spans="1:6" x14ac:dyDescent="0.2">
      <c r="A9" s="18"/>
      <c r="B9" s="31" t="s">
        <v>2</v>
      </c>
      <c r="C9" s="18"/>
      <c r="D9" s="32"/>
      <c r="E9" s="16"/>
      <c r="F9" s="33"/>
    </row>
    <row r="10" spans="1:6" x14ac:dyDescent="0.2">
      <c r="A10" s="18"/>
      <c r="B10" s="34" t="s">
        <v>3</v>
      </c>
      <c r="C10" s="18"/>
      <c r="D10" s="32"/>
      <c r="E10" s="16"/>
      <c r="F10" s="33"/>
    </row>
    <row r="11" spans="1:6" ht="14.25" x14ac:dyDescent="0.2">
      <c r="A11" s="18">
        <v>101</v>
      </c>
      <c r="B11" s="17" t="s">
        <v>4</v>
      </c>
      <c r="C11" s="18" t="s">
        <v>189</v>
      </c>
      <c r="D11" s="19"/>
      <c r="E11" s="16">
        <v>25</v>
      </c>
      <c r="F11" s="20"/>
    </row>
    <row r="12" spans="1:6" ht="24" x14ac:dyDescent="0.2">
      <c r="A12" s="18">
        <v>104</v>
      </c>
      <c r="B12" s="17" t="s">
        <v>8</v>
      </c>
      <c r="C12" s="18" t="s">
        <v>1</v>
      </c>
      <c r="D12" s="19"/>
      <c r="E12" s="16">
        <v>1</v>
      </c>
      <c r="F12" s="20"/>
    </row>
    <row r="13" spans="1:6" x14ac:dyDescent="0.2">
      <c r="A13" s="35"/>
      <c r="B13" s="34" t="s">
        <v>9</v>
      </c>
      <c r="C13" s="18"/>
      <c r="D13" s="19"/>
      <c r="E13" s="16"/>
      <c r="F13" s="20"/>
    </row>
    <row r="14" spans="1:6" ht="14.25" x14ac:dyDescent="0.2">
      <c r="A14" s="18">
        <v>110</v>
      </c>
      <c r="B14" s="17" t="s">
        <v>11</v>
      </c>
      <c r="C14" s="18" t="s">
        <v>190</v>
      </c>
      <c r="D14" s="19"/>
      <c r="E14" s="16">
        <v>5</v>
      </c>
      <c r="F14" s="20"/>
    </row>
    <row r="15" spans="1:6" x14ac:dyDescent="0.2">
      <c r="A15" s="35"/>
      <c r="B15" s="34" t="s">
        <v>12</v>
      </c>
      <c r="C15" s="18"/>
      <c r="D15" s="19"/>
      <c r="E15" s="16"/>
      <c r="F15" s="20"/>
    </row>
    <row r="16" spans="1:6" ht="14.25" x14ac:dyDescent="0.2">
      <c r="A16" s="18">
        <v>112</v>
      </c>
      <c r="B16" s="17" t="s">
        <v>13</v>
      </c>
      <c r="C16" s="18" t="s">
        <v>190</v>
      </c>
      <c r="D16" s="19"/>
      <c r="E16" s="16">
        <v>18.2</v>
      </c>
      <c r="F16" s="20"/>
    </row>
    <row r="17" spans="1:15" x14ac:dyDescent="0.2">
      <c r="A17" s="35"/>
      <c r="B17" s="34" t="s">
        <v>15</v>
      </c>
      <c r="C17" s="18"/>
      <c r="D17" s="19"/>
      <c r="E17" s="16"/>
      <c r="F17" s="20"/>
    </row>
    <row r="18" spans="1:15" ht="14.25" x14ac:dyDescent="0.2">
      <c r="A18" s="18">
        <v>115</v>
      </c>
      <c r="B18" s="17" t="s">
        <v>16</v>
      </c>
      <c r="C18" s="18" t="s">
        <v>190</v>
      </c>
      <c r="D18" s="19"/>
      <c r="E18" s="16">
        <v>12</v>
      </c>
      <c r="F18" s="20"/>
    </row>
    <row r="19" spans="1:15" x14ac:dyDescent="0.2">
      <c r="A19" s="21"/>
      <c r="B19" s="22" t="s">
        <v>17</v>
      </c>
      <c r="C19" s="21"/>
      <c r="D19" s="22"/>
      <c r="E19" s="23"/>
      <c r="F19" s="24"/>
    </row>
    <row r="20" spans="1:15" x14ac:dyDescent="0.2">
      <c r="A20" s="35"/>
      <c r="B20" s="31" t="s">
        <v>18</v>
      </c>
      <c r="C20" s="18"/>
      <c r="D20" s="19"/>
      <c r="E20" s="16"/>
      <c r="F20" s="20"/>
    </row>
    <row r="21" spans="1:15" ht="14.25" x14ac:dyDescent="0.2">
      <c r="A21" s="18">
        <v>202</v>
      </c>
      <c r="B21" s="17" t="s">
        <v>19</v>
      </c>
      <c r="C21" s="18" t="s">
        <v>189</v>
      </c>
      <c r="D21" s="19"/>
      <c r="E21" s="16">
        <v>22</v>
      </c>
      <c r="F21" s="20"/>
    </row>
    <row r="22" spans="1:15" ht="14.25" x14ac:dyDescent="0.2">
      <c r="A22" s="18" t="s">
        <v>20</v>
      </c>
      <c r="B22" s="17" t="s">
        <v>21</v>
      </c>
      <c r="C22" s="18" t="s">
        <v>190</v>
      </c>
      <c r="D22" s="19"/>
      <c r="E22" s="16">
        <v>7.5</v>
      </c>
      <c r="F22" s="20"/>
    </row>
    <row r="23" spans="1:15" x14ac:dyDescent="0.2">
      <c r="A23" s="35"/>
      <c r="B23" s="34" t="s">
        <v>26</v>
      </c>
      <c r="C23" s="18"/>
      <c r="D23" s="19"/>
      <c r="E23" s="16"/>
      <c r="F23" s="20"/>
    </row>
    <row r="24" spans="1:15" ht="14.25" x14ac:dyDescent="0.2">
      <c r="A24" s="18">
        <v>209</v>
      </c>
      <c r="B24" s="17" t="s">
        <v>27</v>
      </c>
      <c r="C24" s="18" t="s">
        <v>190</v>
      </c>
      <c r="D24" s="19"/>
      <c r="E24" s="16">
        <v>0.1</v>
      </c>
      <c r="F24" s="20"/>
    </row>
    <row r="25" spans="1:15" ht="24" x14ac:dyDescent="0.2">
      <c r="A25" s="18">
        <v>210</v>
      </c>
      <c r="B25" s="17" t="s">
        <v>28</v>
      </c>
      <c r="C25" s="18" t="s">
        <v>25</v>
      </c>
      <c r="D25" s="19"/>
      <c r="E25" s="16">
        <v>10</v>
      </c>
      <c r="F25" s="20"/>
    </row>
    <row r="26" spans="1:15" x14ac:dyDescent="0.2">
      <c r="A26" s="21"/>
      <c r="B26" s="22" t="s">
        <v>30</v>
      </c>
      <c r="C26" s="21"/>
      <c r="D26" s="21"/>
      <c r="E26" s="23"/>
      <c r="F26" s="24"/>
    </row>
    <row r="27" spans="1:15" x14ac:dyDescent="0.2">
      <c r="A27" s="18"/>
      <c r="B27" s="36" t="s">
        <v>31</v>
      </c>
      <c r="C27" s="18"/>
      <c r="D27" s="19"/>
      <c r="E27" s="16"/>
      <c r="F27" s="20"/>
    </row>
    <row r="28" spans="1:15" x14ac:dyDescent="0.2">
      <c r="A28" s="35"/>
      <c r="B28" s="37" t="s">
        <v>32</v>
      </c>
      <c r="C28" s="18"/>
      <c r="D28" s="19"/>
      <c r="E28" s="16"/>
      <c r="F28" s="20"/>
      <c r="G28" s="38"/>
      <c r="H28" s="38"/>
      <c r="I28" s="38"/>
      <c r="J28" s="38"/>
      <c r="K28" s="38"/>
      <c r="L28" s="38"/>
      <c r="M28" s="38"/>
      <c r="N28" s="38"/>
      <c r="O28" s="38"/>
    </row>
    <row r="29" spans="1:15" ht="14.25" x14ac:dyDescent="0.2">
      <c r="A29" s="18">
        <v>301</v>
      </c>
      <c r="B29" s="39" t="s">
        <v>33</v>
      </c>
      <c r="C29" s="18" t="s">
        <v>190</v>
      </c>
      <c r="D29" s="19"/>
      <c r="E29" s="16">
        <v>2.5</v>
      </c>
      <c r="F29" s="20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14.25" x14ac:dyDescent="0.2">
      <c r="A30" s="18">
        <v>303</v>
      </c>
      <c r="B30" s="39" t="s">
        <v>34</v>
      </c>
      <c r="C30" s="18" t="s">
        <v>190</v>
      </c>
      <c r="D30" s="19"/>
      <c r="E30" s="16">
        <v>29</v>
      </c>
      <c r="F30" s="20"/>
      <c r="G30" s="38"/>
      <c r="H30" s="38"/>
      <c r="I30" s="38"/>
      <c r="J30" s="38"/>
      <c r="K30" s="38"/>
      <c r="L30" s="38"/>
      <c r="M30" s="38"/>
      <c r="N30" s="38"/>
      <c r="O30" s="38"/>
    </row>
    <row r="31" spans="1:15" ht="14.25" x14ac:dyDescent="0.2">
      <c r="A31" s="18">
        <v>304</v>
      </c>
      <c r="B31" s="39" t="s">
        <v>35</v>
      </c>
      <c r="C31" s="18" t="s">
        <v>190</v>
      </c>
      <c r="D31" s="19"/>
      <c r="E31" s="16">
        <v>4.2</v>
      </c>
      <c r="F31" s="20"/>
      <c r="G31" s="38"/>
      <c r="H31" s="38"/>
      <c r="I31" s="38"/>
      <c r="J31" s="38"/>
      <c r="K31" s="38"/>
      <c r="L31" s="38"/>
      <c r="M31" s="38"/>
      <c r="N31" s="38"/>
      <c r="O31" s="38"/>
    </row>
    <row r="32" spans="1:15" x14ac:dyDescent="0.2">
      <c r="A32" s="18">
        <v>305</v>
      </c>
      <c r="B32" s="39" t="s">
        <v>36</v>
      </c>
      <c r="C32" s="18" t="s">
        <v>37</v>
      </c>
      <c r="D32" s="19"/>
      <c r="E32" s="16">
        <v>2309</v>
      </c>
      <c r="F32" s="20"/>
      <c r="G32" s="38"/>
      <c r="H32" s="38"/>
      <c r="I32" s="38"/>
      <c r="J32" s="38"/>
      <c r="K32" s="38"/>
      <c r="L32" s="38"/>
      <c r="M32" s="38"/>
      <c r="N32" s="38"/>
      <c r="O32" s="38"/>
    </row>
    <row r="33" spans="1:15" x14ac:dyDescent="0.2">
      <c r="A33" s="18">
        <v>306</v>
      </c>
      <c r="B33" s="39" t="s">
        <v>38</v>
      </c>
      <c r="C33" s="18" t="s">
        <v>37</v>
      </c>
      <c r="D33" s="19"/>
      <c r="E33" s="16">
        <v>20</v>
      </c>
      <c r="F33" s="20"/>
      <c r="G33" s="38"/>
      <c r="H33" s="38"/>
      <c r="I33" s="38"/>
      <c r="J33" s="38"/>
      <c r="K33" s="38"/>
      <c r="L33" s="38"/>
      <c r="M33" s="38"/>
      <c r="N33" s="38"/>
      <c r="O33" s="38"/>
    </row>
    <row r="34" spans="1:15" x14ac:dyDescent="0.2">
      <c r="A34" s="21"/>
      <c r="B34" s="22" t="s">
        <v>42</v>
      </c>
      <c r="C34" s="21"/>
      <c r="D34" s="22"/>
      <c r="E34" s="23"/>
      <c r="F34" s="24"/>
    </row>
    <row r="35" spans="1:15" x14ac:dyDescent="0.2">
      <c r="A35" s="40"/>
      <c r="B35" s="36" t="s">
        <v>43</v>
      </c>
      <c r="C35" s="41"/>
      <c r="D35" s="19"/>
      <c r="E35" s="16"/>
      <c r="F35" s="20"/>
    </row>
    <row r="36" spans="1:15" ht="24" x14ac:dyDescent="0.2">
      <c r="A36" s="40">
        <v>407</v>
      </c>
      <c r="B36" s="39" t="s">
        <v>45</v>
      </c>
      <c r="C36" s="41" t="s">
        <v>7</v>
      </c>
      <c r="D36" s="19"/>
      <c r="E36" s="16">
        <v>1</v>
      </c>
      <c r="F36" s="20"/>
    </row>
    <row r="37" spans="1:15" x14ac:dyDescent="0.2">
      <c r="A37" s="21"/>
      <c r="B37" s="22" t="s">
        <v>47</v>
      </c>
      <c r="C37" s="21"/>
      <c r="D37" s="23"/>
      <c r="E37" s="23"/>
      <c r="F37" s="24"/>
    </row>
    <row r="38" spans="1:15" s="38" customFormat="1" x14ac:dyDescent="0.2">
      <c r="A38" s="42" t="s">
        <v>133</v>
      </c>
      <c r="B38" s="43"/>
      <c r="C38" s="43"/>
      <c r="D38" s="43"/>
      <c r="E38" s="44"/>
      <c r="F38" s="45"/>
    </row>
    <row r="39" spans="1:15" s="38" customFormat="1" x14ac:dyDescent="0.2">
      <c r="A39" s="30" t="s">
        <v>55</v>
      </c>
      <c r="B39" s="10"/>
      <c r="C39" s="10"/>
      <c r="D39" s="10"/>
      <c r="E39" s="10"/>
      <c r="F39" s="11"/>
    </row>
    <row r="40" spans="1:15" s="38" customFormat="1" ht="17.25" customHeight="1" x14ac:dyDescent="0.25">
      <c r="A40" s="18"/>
      <c r="B40" s="31" t="s">
        <v>2</v>
      </c>
      <c r="C40" s="18"/>
      <c r="D40" s="32"/>
      <c r="E40" s="16"/>
      <c r="F40" s="33"/>
    </row>
    <row r="41" spans="1:15" x14ac:dyDescent="0.2">
      <c r="A41" s="18"/>
      <c r="B41" s="34" t="s">
        <v>3</v>
      </c>
      <c r="C41" s="18"/>
      <c r="D41" s="32"/>
      <c r="E41" s="16"/>
      <c r="F41" s="33"/>
    </row>
    <row r="42" spans="1:15" ht="14.25" x14ac:dyDescent="0.2">
      <c r="A42" s="18">
        <v>101</v>
      </c>
      <c r="B42" s="17" t="s">
        <v>4</v>
      </c>
      <c r="C42" s="18" t="s">
        <v>189</v>
      </c>
      <c r="D42" s="19"/>
      <c r="E42" s="16">
        <v>500</v>
      </c>
      <c r="F42" s="20"/>
    </row>
    <row r="43" spans="1:15" ht="14.25" x14ac:dyDescent="0.2">
      <c r="A43" s="18">
        <v>102</v>
      </c>
      <c r="B43" s="17" t="s">
        <v>5</v>
      </c>
      <c r="C43" s="18" t="s">
        <v>189</v>
      </c>
      <c r="D43" s="19"/>
      <c r="E43" s="16">
        <v>450</v>
      </c>
      <c r="F43" s="20"/>
    </row>
    <row r="44" spans="1:15" x14ac:dyDescent="0.2">
      <c r="A44" s="18">
        <v>103</v>
      </c>
      <c r="B44" s="17" t="s">
        <v>6</v>
      </c>
      <c r="C44" s="18" t="s">
        <v>7</v>
      </c>
      <c r="D44" s="19"/>
      <c r="E44" s="16">
        <v>10</v>
      </c>
      <c r="F44" s="20"/>
    </row>
    <row r="45" spans="1:15" x14ac:dyDescent="0.2">
      <c r="A45" s="35"/>
      <c r="B45" s="34" t="s">
        <v>9</v>
      </c>
      <c r="C45" s="18"/>
      <c r="D45" s="19"/>
      <c r="E45" s="16"/>
      <c r="F45" s="20"/>
    </row>
    <row r="46" spans="1:15" ht="14.25" x14ac:dyDescent="0.2">
      <c r="A46" s="18">
        <v>106</v>
      </c>
      <c r="B46" s="17" t="s">
        <v>10</v>
      </c>
      <c r="C46" s="18" t="s">
        <v>190</v>
      </c>
      <c r="D46" s="19"/>
      <c r="E46" s="16">
        <v>306</v>
      </c>
      <c r="F46" s="20"/>
    </row>
    <row r="47" spans="1:15" x14ac:dyDescent="0.2">
      <c r="A47" s="35"/>
      <c r="B47" s="34" t="s">
        <v>15</v>
      </c>
      <c r="C47" s="18"/>
      <c r="D47" s="19"/>
      <c r="E47" s="16"/>
      <c r="F47" s="20"/>
    </row>
    <row r="48" spans="1:15" ht="14.25" x14ac:dyDescent="0.2">
      <c r="A48" s="18">
        <v>117</v>
      </c>
      <c r="B48" s="17" t="s">
        <v>198</v>
      </c>
      <c r="C48" s="18" t="s">
        <v>190</v>
      </c>
      <c r="D48" s="19"/>
      <c r="E48" s="16">
        <v>619.5</v>
      </c>
      <c r="F48" s="20"/>
    </row>
    <row r="49" spans="1:6" x14ac:dyDescent="0.2">
      <c r="A49" s="21"/>
      <c r="B49" s="22" t="s">
        <v>17</v>
      </c>
      <c r="C49" s="21"/>
      <c r="D49" s="22"/>
      <c r="E49" s="23"/>
      <c r="F49" s="24"/>
    </row>
    <row r="50" spans="1:6" x14ac:dyDescent="0.2">
      <c r="A50" s="42" t="s">
        <v>56</v>
      </c>
      <c r="B50" s="43"/>
      <c r="C50" s="43"/>
      <c r="D50" s="43"/>
      <c r="E50" s="44"/>
      <c r="F50" s="45"/>
    </row>
    <row r="51" spans="1:6" x14ac:dyDescent="0.2">
      <c r="A51" s="30" t="s">
        <v>57</v>
      </c>
      <c r="B51" s="10"/>
      <c r="C51" s="10"/>
      <c r="D51" s="10"/>
      <c r="E51" s="10"/>
      <c r="F51" s="11"/>
    </row>
    <row r="52" spans="1:6" x14ac:dyDescent="0.2">
      <c r="A52" s="18"/>
      <c r="B52" s="31" t="s">
        <v>2</v>
      </c>
      <c r="C52" s="18"/>
      <c r="D52" s="32"/>
      <c r="E52" s="16"/>
      <c r="F52" s="33"/>
    </row>
    <row r="53" spans="1:6" x14ac:dyDescent="0.2">
      <c r="A53" s="35"/>
      <c r="B53" s="34" t="s">
        <v>9</v>
      </c>
      <c r="C53" s="18"/>
      <c r="D53" s="19"/>
      <c r="E53" s="16"/>
      <c r="F53" s="20"/>
    </row>
    <row r="54" spans="1:6" ht="14.25" x14ac:dyDescent="0.2">
      <c r="A54" s="18">
        <v>110</v>
      </c>
      <c r="B54" s="17" t="s">
        <v>11</v>
      </c>
      <c r="C54" s="18" t="s">
        <v>190</v>
      </c>
      <c r="D54" s="19"/>
      <c r="E54" s="16">
        <v>4</v>
      </c>
      <c r="F54" s="20"/>
    </row>
    <row r="55" spans="1:6" x14ac:dyDescent="0.2">
      <c r="A55" s="35"/>
      <c r="B55" s="34" t="s">
        <v>12</v>
      </c>
      <c r="C55" s="18"/>
      <c r="D55" s="19"/>
      <c r="E55" s="16"/>
      <c r="F55" s="20"/>
    </row>
    <row r="56" spans="1:6" ht="14.25" x14ac:dyDescent="0.2">
      <c r="A56" s="18">
        <v>114</v>
      </c>
      <c r="B56" s="17" t="s">
        <v>14</v>
      </c>
      <c r="C56" s="18" t="s">
        <v>190</v>
      </c>
      <c r="D56" s="19"/>
      <c r="E56" s="16">
        <v>7.5</v>
      </c>
      <c r="F56" s="20"/>
    </row>
    <row r="57" spans="1:6" x14ac:dyDescent="0.2">
      <c r="A57" s="35"/>
      <c r="B57" s="34" t="s">
        <v>15</v>
      </c>
      <c r="C57" s="18"/>
      <c r="D57" s="19"/>
      <c r="E57" s="16"/>
      <c r="F57" s="20"/>
    </row>
    <row r="58" spans="1:6" ht="14.25" x14ac:dyDescent="0.2">
      <c r="A58" s="18">
        <v>115</v>
      </c>
      <c r="B58" s="17" t="s">
        <v>16</v>
      </c>
      <c r="C58" s="18" t="s">
        <v>190</v>
      </c>
      <c r="D58" s="19"/>
      <c r="E58" s="16">
        <v>10</v>
      </c>
      <c r="F58" s="20"/>
    </row>
    <row r="59" spans="1:6" x14ac:dyDescent="0.2">
      <c r="A59" s="21"/>
      <c r="B59" s="22" t="s">
        <v>17</v>
      </c>
      <c r="C59" s="21"/>
      <c r="D59" s="22"/>
      <c r="E59" s="23"/>
      <c r="F59" s="24"/>
    </row>
    <row r="60" spans="1:6" x14ac:dyDescent="0.2">
      <c r="A60" s="35"/>
      <c r="B60" s="31" t="s">
        <v>18</v>
      </c>
      <c r="C60" s="18"/>
      <c r="D60" s="19"/>
      <c r="E60" s="16"/>
      <c r="F60" s="20"/>
    </row>
    <row r="61" spans="1:6" ht="14.25" x14ac:dyDescent="0.2">
      <c r="A61" s="18">
        <v>202</v>
      </c>
      <c r="B61" s="17" t="s">
        <v>19</v>
      </c>
      <c r="C61" s="18" t="s">
        <v>189</v>
      </c>
      <c r="D61" s="19"/>
      <c r="E61" s="16">
        <v>24.2</v>
      </c>
      <c r="F61" s="20"/>
    </row>
    <row r="62" spans="1:6" ht="14.25" x14ac:dyDescent="0.2">
      <c r="A62" s="18" t="s">
        <v>22</v>
      </c>
      <c r="B62" s="17" t="s">
        <v>23</v>
      </c>
      <c r="C62" s="18" t="s">
        <v>190</v>
      </c>
      <c r="D62" s="19"/>
      <c r="E62" s="16">
        <v>0.9</v>
      </c>
      <c r="F62" s="20"/>
    </row>
    <row r="63" spans="1:6" x14ac:dyDescent="0.2">
      <c r="A63" s="35"/>
      <c r="B63" s="34" t="s">
        <v>26</v>
      </c>
      <c r="C63" s="18"/>
      <c r="D63" s="19"/>
      <c r="E63" s="16"/>
      <c r="F63" s="20"/>
    </row>
    <row r="64" spans="1:6" ht="24" x14ac:dyDescent="0.2">
      <c r="A64" s="18">
        <v>210</v>
      </c>
      <c r="B64" s="17" t="s">
        <v>28</v>
      </c>
      <c r="C64" s="18" t="s">
        <v>25</v>
      </c>
      <c r="D64" s="19"/>
      <c r="E64" s="16">
        <v>2</v>
      </c>
      <c r="F64" s="20"/>
    </row>
    <row r="65" spans="1:6" x14ac:dyDescent="0.2">
      <c r="A65" s="21"/>
      <c r="B65" s="22" t="s">
        <v>30</v>
      </c>
      <c r="C65" s="21"/>
      <c r="D65" s="21"/>
      <c r="E65" s="23"/>
      <c r="F65" s="24"/>
    </row>
    <row r="66" spans="1:6" x14ac:dyDescent="0.2">
      <c r="A66" s="18"/>
      <c r="B66" s="36" t="s">
        <v>31</v>
      </c>
      <c r="C66" s="18"/>
      <c r="D66" s="19"/>
      <c r="E66" s="16"/>
      <c r="F66" s="20"/>
    </row>
    <row r="67" spans="1:6" x14ac:dyDescent="0.2">
      <c r="A67" s="35"/>
      <c r="B67" s="37" t="s">
        <v>32</v>
      </c>
      <c r="C67" s="18"/>
      <c r="D67" s="19"/>
      <c r="E67" s="16"/>
      <c r="F67" s="20"/>
    </row>
    <row r="68" spans="1:6" ht="14.25" x14ac:dyDescent="0.2">
      <c r="A68" s="18">
        <v>301</v>
      </c>
      <c r="B68" s="39" t="s">
        <v>33</v>
      </c>
      <c r="C68" s="18" t="s">
        <v>190</v>
      </c>
      <c r="D68" s="19"/>
      <c r="E68" s="16">
        <v>3.5</v>
      </c>
      <c r="F68" s="20"/>
    </row>
    <row r="69" spans="1:6" ht="14.25" x14ac:dyDescent="0.2">
      <c r="A69" s="18">
        <v>303</v>
      </c>
      <c r="B69" s="39" t="s">
        <v>34</v>
      </c>
      <c r="C69" s="18" t="s">
        <v>190</v>
      </c>
      <c r="D69" s="19"/>
      <c r="E69" s="16">
        <v>18.5</v>
      </c>
      <c r="F69" s="20"/>
    </row>
    <row r="70" spans="1:6" x14ac:dyDescent="0.2">
      <c r="A70" s="18">
        <v>305</v>
      </c>
      <c r="B70" s="39" t="s">
        <v>36</v>
      </c>
      <c r="C70" s="18" t="s">
        <v>37</v>
      </c>
      <c r="D70" s="19"/>
      <c r="E70" s="16">
        <v>1278</v>
      </c>
      <c r="F70" s="20"/>
    </row>
    <row r="71" spans="1:6" x14ac:dyDescent="0.2">
      <c r="A71" s="21"/>
      <c r="B71" s="22" t="s">
        <v>42</v>
      </c>
      <c r="C71" s="21"/>
      <c r="D71" s="22"/>
      <c r="E71" s="23"/>
      <c r="F71" s="24"/>
    </row>
    <row r="72" spans="1:6" x14ac:dyDescent="0.2">
      <c r="A72" s="40"/>
      <c r="B72" s="36" t="s">
        <v>48</v>
      </c>
      <c r="C72" s="41"/>
      <c r="D72" s="19"/>
      <c r="E72" s="16"/>
      <c r="F72" s="20"/>
    </row>
    <row r="73" spans="1:6" x14ac:dyDescent="0.2">
      <c r="A73" s="40">
        <v>502</v>
      </c>
      <c r="B73" s="39" t="s">
        <v>49</v>
      </c>
      <c r="C73" s="41" t="s">
        <v>25</v>
      </c>
      <c r="D73" s="19"/>
      <c r="E73" s="16">
        <v>8.5</v>
      </c>
      <c r="F73" s="20"/>
    </row>
    <row r="74" spans="1:6" x14ac:dyDescent="0.2">
      <c r="A74" s="21"/>
      <c r="B74" s="22" t="s">
        <v>52</v>
      </c>
      <c r="C74" s="21"/>
      <c r="D74" s="22"/>
      <c r="E74" s="23"/>
      <c r="F74" s="24"/>
    </row>
    <row r="75" spans="1:6" x14ac:dyDescent="0.2">
      <c r="A75" s="42" t="s">
        <v>58</v>
      </c>
      <c r="B75" s="43"/>
      <c r="C75" s="43"/>
      <c r="D75" s="43"/>
      <c r="E75" s="44"/>
      <c r="F75" s="45"/>
    </row>
    <row r="76" spans="1:6" x14ac:dyDescent="0.2">
      <c r="A76" s="30" t="s">
        <v>59</v>
      </c>
      <c r="B76" s="10"/>
      <c r="C76" s="10"/>
      <c r="D76" s="10"/>
      <c r="E76" s="10"/>
      <c r="F76" s="11"/>
    </row>
    <row r="77" spans="1:6" x14ac:dyDescent="0.2">
      <c r="A77" s="18"/>
      <c r="B77" s="31" t="s">
        <v>2</v>
      </c>
      <c r="C77" s="18"/>
      <c r="D77" s="32"/>
      <c r="E77" s="16"/>
      <c r="F77" s="33"/>
    </row>
    <row r="78" spans="1:6" x14ac:dyDescent="0.2">
      <c r="A78" s="35"/>
      <c r="B78" s="34" t="s">
        <v>12</v>
      </c>
      <c r="C78" s="18"/>
      <c r="D78" s="19"/>
      <c r="E78" s="16"/>
      <c r="F78" s="20"/>
    </row>
    <row r="79" spans="1:6" ht="14.25" x14ac:dyDescent="0.2">
      <c r="A79" s="18">
        <v>114</v>
      </c>
      <c r="B79" s="17" t="s">
        <v>14</v>
      </c>
      <c r="C79" s="18" t="s">
        <v>190</v>
      </c>
      <c r="D79" s="19"/>
      <c r="E79" s="16">
        <v>4.5</v>
      </c>
      <c r="F79" s="20"/>
    </row>
    <row r="80" spans="1:6" x14ac:dyDescent="0.2">
      <c r="A80" s="35"/>
      <c r="B80" s="34" t="s">
        <v>15</v>
      </c>
      <c r="C80" s="18"/>
      <c r="D80" s="19"/>
      <c r="E80" s="16"/>
      <c r="F80" s="20"/>
    </row>
    <row r="81" spans="1:6" ht="14.25" x14ac:dyDescent="0.2">
      <c r="A81" s="18">
        <v>115</v>
      </c>
      <c r="B81" s="17" t="s">
        <v>16</v>
      </c>
      <c r="C81" s="18" t="s">
        <v>190</v>
      </c>
      <c r="D81" s="19"/>
      <c r="E81" s="16">
        <v>2.2000000000000002</v>
      </c>
      <c r="F81" s="20"/>
    </row>
    <row r="82" spans="1:6" x14ac:dyDescent="0.2">
      <c r="A82" s="21"/>
      <c r="B82" s="22" t="s">
        <v>17</v>
      </c>
      <c r="C82" s="21"/>
      <c r="D82" s="22"/>
      <c r="E82" s="23"/>
      <c r="F82" s="24"/>
    </row>
    <row r="83" spans="1:6" x14ac:dyDescent="0.2">
      <c r="A83" s="35"/>
      <c r="B83" s="31" t="s">
        <v>18</v>
      </c>
      <c r="C83" s="18"/>
      <c r="D83" s="19"/>
      <c r="E83" s="16"/>
      <c r="F83" s="20"/>
    </row>
    <row r="84" spans="1:6" ht="14.25" x14ac:dyDescent="0.2">
      <c r="A84" s="18">
        <v>202</v>
      </c>
      <c r="B84" s="17" t="s">
        <v>19</v>
      </c>
      <c r="C84" s="18" t="s">
        <v>189</v>
      </c>
      <c r="D84" s="19"/>
      <c r="E84" s="16">
        <v>3.5</v>
      </c>
      <c r="F84" s="20"/>
    </row>
    <row r="85" spans="1:6" ht="14.25" x14ac:dyDescent="0.2">
      <c r="A85" s="18" t="s">
        <v>22</v>
      </c>
      <c r="B85" s="17" t="s">
        <v>23</v>
      </c>
      <c r="C85" s="18" t="s">
        <v>190</v>
      </c>
      <c r="D85" s="19"/>
      <c r="E85" s="16">
        <v>0.7</v>
      </c>
      <c r="F85" s="20"/>
    </row>
    <row r="86" spans="1:6" x14ac:dyDescent="0.2">
      <c r="A86" s="35"/>
      <c r="B86" s="34" t="s">
        <v>26</v>
      </c>
      <c r="C86" s="18"/>
      <c r="D86" s="19"/>
      <c r="E86" s="16"/>
      <c r="F86" s="20"/>
    </row>
    <row r="87" spans="1:6" ht="14.25" x14ac:dyDescent="0.2">
      <c r="A87" s="18">
        <v>209</v>
      </c>
      <c r="B87" s="17" t="s">
        <v>27</v>
      </c>
      <c r="C87" s="18" t="s">
        <v>190</v>
      </c>
      <c r="D87" s="19"/>
      <c r="E87" s="16">
        <v>0.1</v>
      </c>
      <c r="F87" s="20"/>
    </row>
    <row r="88" spans="1:6" ht="24" x14ac:dyDescent="0.2">
      <c r="A88" s="18">
        <v>210</v>
      </c>
      <c r="B88" s="17" t="s">
        <v>28</v>
      </c>
      <c r="C88" s="18" t="s">
        <v>25</v>
      </c>
      <c r="D88" s="19"/>
      <c r="E88" s="16">
        <v>0.89999999999999991</v>
      </c>
      <c r="F88" s="20"/>
    </row>
    <row r="89" spans="1:6" x14ac:dyDescent="0.2">
      <c r="A89" s="21"/>
      <c r="B89" s="22" t="s">
        <v>30</v>
      </c>
      <c r="C89" s="21"/>
      <c r="D89" s="21"/>
      <c r="E89" s="23"/>
      <c r="F89" s="24"/>
    </row>
    <row r="90" spans="1:6" x14ac:dyDescent="0.2">
      <c r="A90" s="18"/>
      <c r="B90" s="36" t="s">
        <v>31</v>
      </c>
      <c r="C90" s="18"/>
      <c r="D90" s="19"/>
      <c r="E90" s="16"/>
      <c r="F90" s="20"/>
    </row>
    <row r="91" spans="1:6" x14ac:dyDescent="0.2">
      <c r="A91" s="35"/>
      <c r="B91" s="37" t="s">
        <v>32</v>
      </c>
      <c r="C91" s="18"/>
      <c r="D91" s="19"/>
      <c r="E91" s="16"/>
      <c r="F91" s="20"/>
    </row>
    <row r="92" spans="1:6" ht="14.25" x14ac:dyDescent="0.2">
      <c r="A92" s="18">
        <v>301</v>
      </c>
      <c r="B92" s="39" t="s">
        <v>33</v>
      </c>
      <c r="C92" s="18" t="s">
        <v>190</v>
      </c>
      <c r="D92" s="19"/>
      <c r="E92" s="16">
        <v>0.4</v>
      </c>
      <c r="F92" s="20"/>
    </row>
    <row r="93" spans="1:6" ht="14.25" x14ac:dyDescent="0.2">
      <c r="A93" s="18">
        <v>303</v>
      </c>
      <c r="B93" s="39" t="s">
        <v>34</v>
      </c>
      <c r="C93" s="18" t="s">
        <v>190</v>
      </c>
      <c r="D93" s="19"/>
      <c r="E93" s="16">
        <v>3.4</v>
      </c>
      <c r="F93" s="20"/>
    </row>
    <row r="94" spans="1:6" x14ac:dyDescent="0.2">
      <c r="A94" s="18">
        <v>305</v>
      </c>
      <c r="B94" s="39" t="s">
        <v>36</v>
      </c>
      <c r="C94" s="18" t="s">
        <v>37</v>
      </c>
      <c r="D94" s="19"/>
      <c r="E94" s="16">
        <v>234</v>
      </c>
      <c r="F94" s="20"/>
    </row>
    <row r="95" spans="1:6" x14ac:dyDescent="0.2">
      <c r="A95" s="21"/>
      <c r="B95" s="22" t="s">
        <v>42</v>
      </c>
      <c r="C95" s="21"/>
      <c r="D95" s="22"/>
      <c r="E95" s="23"/>
      <c r="F95" s="24"/>
    </row>
    <row r="96" spans="1:6" x14ac:dyDescent="0.2">
      <c r="A96" s="40"/>
      <c r="B96" s="36" t="s">
        <v>43</v>
      </c>
      <c r="C96" s="41"/>
      <c r="D96" s="19"/>
      <c r="E96" s="16"/>
      <c r="F96" s="20"/>
    </row>
    <row r="97" spans="1:6" x14ac:dyDescent="0.2">
      <c r="A97" s="40">
        <v>411</v>
      </c>
      <c r="B97" s="39" t="s">
        <v>46</v>
      </c>
      <c r="C97" s="18" t="s">
        <v>7</v>
      </c>
      <c r="D97" s="19"/>
      <c r="E97" s="16">
        <v>1</v>
      </c>
      <c r="F97" s="20"/>
    </row>
    <row r="98" spans="1:6" x14ac:dyDescent="0.2">
      <c r="A98" s="21"/>
      <c r="B98" s="22" t="s">
        <v>47</v>
      </c>
      <c r="C98" s="21"/>
      <c r="D98" s="23"/>
      <c r="E98" s="23"/>
      <c r="F98" s="24"/>
    </row>
    <row r="99" spans="1:6" x14ac:dyDescent="0.2">
      <c r="A99" s="40"/>
      <c r="B99" s="36" t="s">
        <v>48</v>
      </c>
      <c r="C99" s="41"/>
      <c r="D99" s="19"/>
      <c r="E99" s="16"/>
      <c r="F99" s="20"/>
    </row>
    <row r="100" spans="1:6" x14ac:dyDescent="0.2">
      <c r="A100" s="40">
        <v>505</v>
      </c>
      <c r="B100" s="39" t="s">
        <v>51</v>
      </c>
      <c r="C100" s="18" t="s">
        <v>25</v>
      </c>
      <c r="D100" s="19"/>
      <c r="E100" s="16">
        <v>1</v>
      </c>
      <c r="F100" s="20"/>
    </row>
    <row r="101" spans="1:6" x14ac:dyDescent="0.2">
      <c r="A101" s="21"/>
      <c r="B101" s="22" t="s">
        <v>52</v>
      </c>
      <c r="C101" s="21"/>
      <c r="D101" s="22"/>
      <c r="E101" s="23"/>
      <c r="F101" s="24"/>
    </row>
    <row r="102" spans="1:6" x14ac:dyDescent="0.2">
      <c r="A102" s="42" t="s">
        <v>60</v>
      </c>
      <c r="B102" s="43"/>
      <c r="C102" s="43"/>
      <c r="D102" s="43"/>
      <c r="E102" s="44"/>
      <c r="F102" s="45"/>
    </row>
    <row r="103" spans="1:6" x14ac:dyDescent="0.2">
      <c r="A103" s="30" t="s">
        <v>61</v>
      </c>
      <c r="B103" s="10"/>
      <c r="C103" s="10"/>
      <c r="D103" s="10"/>
      <c r="E103" s="10"/>
      <c r="F103" s="11"/>
    </row>
    <row r="104" spans="1:6" x14ac:dyDescent="0.2">
      <c r="A104" s="18"/>
      <c r="B104" s="31" t="s">
        <v>2</v>
      </c>
      <c r="C104" s="18"/>
      <c r="D104" s="32"/>
      <c r="E104" s="16"/>
      <c r="F104" s="33"/>
    </row>
    <row r="105" spans="1:6" x14ac:dyDescent="0.2">
      <c r="A105" s="35"/>
      <c r="B105" s="34" t="s">
        <v>12</v>
      </c>
      <c r="C105" s="18"/>
      <c r="D105" s="19"/>
      <c r="E105" s="16"/>
      <c r="F105" s="20"/>
    </row>
    <row r="106" spans="1:6" ht="14.25" x14ac:dyDescent="0.2">
      <c r="A106" s="18">
        <v>112</v>
      </c>
      <c r="B106" s="17" t="s">
        <v>13</v>
      </c>
      <c r="C106" s="18" t="s">
        <v>190</v>
      </c>
      <c r="D106" s="19"/>
      <c r="E106" s="16">
        <v>4.9000000000000004</v>
      </c>
      <c r="F106" s="20"/>
    </row>
    <row r="107" spans="1:6" x14ac:dyDescent="0.2">
      <c r="A107" s="35"/>
      <c r="B107" s="34" t="s">
        <v>15</v>
      </c>
      <c r="C107" s="18"/>
      <c r="D107" s="19"/>
      <c r="E107" s="16"/>
      <c r="F107" s="20"/>
    </row>
    <row r="108" spans="1:6" ht="14.25" x14ac:dyDescent="0.2">
      <c r="A108" s="18">
        <v>115</v>
      </c>
      <c r="B108" s="17" t="s">
        <v>16</v>
      </c>
      <c r="C108" s="18" t="s">
        <v>190</v>
      </c>
      <c r="D108" s="19"/>
      <c r="E108" s="16">
        <v>2.5</v>
      </c>
      <c r="F108" s="20"/>
    </row>
    <row r="109" spans="1:6" x14ac:dyDescent="0.2">
      <c r="A109" s="21"/>
      <c r="B109" s="22" t="s">
        <v>17</v>
      </c>
      <c r="C109" s="21"/>
      <c r="D109" s="22"/>
      <c r="E109" s="23"/>
      <c r="F109" s="24"/>
    </row>
    <row r="110" spans="1:6" x14ac:dyDescent="0.2">
      <c r="A110" s="35"/>
      <c r="B110" s="31" t="s">
        <v>18</v>
      </c>
      <c r="C110" s="18"/>
      <c r="D110" s="19"/>
      <c r="E110" s="16"/>
      <c r="F110" s="20"/>
    </row>
    <row r="111" spans="1:6" ht="14.25" x14ac:dyDescent="0.2">
      <c r="A111" s="18">
        <v>202</v>
      </c>
      <c r="B111" s="17" t="s">
        <v>19</v>
      </c>
      <c r="C111" s="18" t="s">
        <v>189</v>
      </c>
      <c r="D111" s="19"/>
      <c r="E111" s="16">
        <v>3.5</v>
      </c>
      <c r="F111" s="20"/>
    </row>
    <row r="112" spans="1:6" ht="14.25" x14ac:dyDescent="0.2">
      <c r="A112" s="18" t="s">
        <v>22</v>
      </c>
      <c r="B112" s="17" t="s">
        <v>23</v>
      </c>
      <c r="C112" s="18" t="s">
        <v>190</v>
      </c>
      <c r="D112" s="19"/>
      <c r="E112" s="16">
        <v>1.58</v>
      </c>
      <c r="F112" s="20"/>
    </row>
    <row r="113" spans="1:6" ht="14.25" x14ac:dyDescent="0.2">
      <c r="A113" s="18">
        <v>205</v>
      </c>
      <c r="B113" s="17" t="s">
        <v>24</v>
      </c>
      <c r="C113" s="18" t="s">
        <v>190</v>
      </c>
      <c r="D113" s="19"/>
      <c r="E113" s="16">
        <v>0.7</v>
      </c>
      <c r="F113" s="20"/>
    </row>
    <row r="114" spans="1:6" x14ac:dyDescent="0.2">
      <c r="A114" s="35"/>
      <c r="B114" s="34" t="s">
        <v>26</v>
      </c>
      <c r="C114" s="18"/>
      <c r="D114" s="19"/>
      <c r="E114" s="16"/>
      <c r="F114" s="20"/>
    </row>
    <row r="115" spans="1:6" ht="24" x14ac:dyDescent="0.2">
      <c r="A115" s="18">
        <v>210</v>
      </c>
      <c r="B115" s="17" t="s">
        <v>28</v>
      </c>
      <c r="C115" s="18" t="s">
        <v>25</v>
      </c>
      <c r="D115" s="19"/>
      <c r="E115" s="16">
        <v>0.6</v>
      </c>
      <c r="F115" s="20"/>
    </row>
    <row r="116" spans="1:6" x14ac:dyDescent="0.2">
      <c r="A116" s="18">
        <v>211</v>
      </c>
      <c r="B116" s="17" t="s">
        <v>29</v>
      </c>
      <c r="C116" s="18" t="s">
        <v>25</v>
      </c>
      <c r="D116" s="19"/>
      <c r="E116" s="16">
        <v>60</v>
      </c>
      <c r="F116" s="20"/>
    </row>
    <row r="117" spans="1:6" x14ac:dyDescent="0.2">
      <c r="A117" s="21"/>
      <c r="B117" s="22" t="s">
        <v>30</v>
      </c>
      <c r="C117" s="21"/>
      <c r="D117" s="21"/>
      <c r="E117" s="23"/>
      <c r="F117" s="24"/>
    </row>
    <row r="118" spans="1:6" x14ac:dyDescent="0.2">
      <c r="A118" s="18"/>
      <c r="B118" s="36" t="s">
        <v>31</v>
      </c>
      <c r="C118" s="18"/>
      <c r="D118" s="19"/>
      <c r="E118" s="16"/>
      <c r="F118" s="20"/>
    </row>
    <row r="119" spans="1:6" x14ac:dyDescent="0.2">
      <c r="A119" s="35"/>
      <c r="B119" s="37" t="s">
        <v>32</v>
      </c>
      <c r="C119" s="18"/>
      <c r="D119" s="19"/>
      <c r="E119" s="16"/>
      <c r="F119" s="20"/>
    </row>
    <row r="120" spans="1:6" ht="14.25" x14ac:dyDescent="0.2">
      <c r="A120" s="18">
        <v>301</v>
      </c>
      <c r="B120" s="39" t="s">
        <v>33</v>
      </c>
      <c r="C120" s="18" t="s">
        <v>190</v>
      </c>
      <c r="D120" s="19"/>
      <c r="E120" s="16">
        <v>0.4</v>
      </c>
      <c r="F120" s="20"/>
    </row>
    <row r="121" spans="1:6" ht="14.25" x14ac:dyDescent="0.2">
      <c r="A121" s="18">
        <v>303</v>
      </c>
      <c r="B121" s="39" t="s">
        <v>34</v>
      </c>
      <c r="C121" s="18" t="s">
        <v>190</v>
      </c>
      <c r="D121" s="19"/>
      <c r="E121" s="16">
        <v>4.5</v>
      </c>
      <c r="F121" s="20"/>
    </row>
    <row r="122" spans="1:6" x14ac:dyDescent="0.2">
      <c r="A122" s="18">
        <v>305</v>
      </c>
      <c r="B122" s="39" t="s">
        <v>36</v>
      </c>
      <c r="C122" s="18" t="s">
        <v>37</v>
      </c>
      <c r="D122" s="19"/>
      <c r="E122" s="16">
        <v>350</v>
      </c>
      <c r="F122" s="20"/>
    </row>
    <row r="123" spans="1:6" x14ac:dyDescent="0.2">
      <c r="A123" s="18"/>
      <c r="B123" s="37" t="s">
        <v>40</v>
      </c>
      <c r="C123" s="18"/>
      <c r="D123" s="19"/>
      <c r="E123" s="16"/>
      <c r="F123" s="20"/>
    </row>
    <row r="124" spans="1:6" ht="14.25" x14ac:dyDescent="0.2">
      <c r="A124" s="18">
        <v>313</v>
      </c>
      <c r="B124" s="39" t="s">
        <v>41</v>
      </c>
      <c r="C124" s="18" t="s">
        <v>190</v>
      </c>
      <c r="D124" s="19"/>
      <c r="E124" s="16">
        <v>0.6</v>
      </c>
      <c r="F124" s="20"/>
    </row>
    <row r="125" spans="1:6" x14ac:dyDescent="0.2">
      <c r="A125" s="21"/>
      <c r="B125" s="22" t="s">
        <v>42</v>
      </c>
      <c r="C125" s="21"/>
      <c r="D125" s="22"/>
      <c r="E125" s="23"/>
      <c r="F125" s="24"/>
    </row>
    <row r="126" spans="1:6" x14ac:dyDescent="0.2">
      <c r="A126" s="40"/>
      <c r="B126" s="36" t="s">
        <v>48</v>
      </c>
      <c r="C126" s="41"/>
      <c r="D126" s="19"/>
      <c r="E126" s="16"/>
      <c r="F126" s="20"/>
    </row>
    <row r="127" spans="1:6" x14ac:dyDescent="0.2">
      <c r="A127" s="40">
        <v>502</v>
      </c>
      <c r="B127" s="39" t="s">
        <v>49</v>
      </c>
      <c r="C127" s="41" t="s">
        <v>25</v>
      </c>
      <c r="D127" s="19"/>
      <c r="E127" s="16">
        <v>2.2000000000000002</v>
      </c>
      <c r="F127" s="20"/>
    </row>
    <row r="128" spans="1:6" x14ac:dyDescent="0.2">
      <c r="A128" s="21"/>
      <c r="B128" s="22" t="s">
        <v>52</v>
      </c>
      <c r="C128" s="21"/>
      <c r="D128" s="22"/>
      <c r="E128" s="23"/>
      <c r="F128" s="24"/>
    </row>
    <row r="129" spans="1:6" x14ac:dyDescent="0.2">
      <c r="A129" s="42" t="s">
        <v>62</v>
      </c>
      <c r="B129" s="43"/>
      <c r="C129" s="43"/>
      <c r="D129" s="43"/>
      <c r="E129" s="44"/>
      <c r="F129" s="45"/>
    </row>
    <row r="130" spans="1:6" x14ac:dyDescent="0.2">
      <c r="A130" s="30" t="s">
        <v>63</v>
      </c>
      <c r="B130" s="10"/>
      <c r="C130" s="10"/>
      <c r="D130" s="10"/>
      <c r="E130" s="10"/>
      <c r="F130" s="11"/>
    </row>
    <row r="131" spans="1:6" x14ac:dyDescent="0.2">
      <c r="A131" s="18"/>
      <c r="B131" s="31" t="s">
        <v>2</v>
      </c>
      <c r="C131" s="18"/>
      <c r="D131" s="32"/>
      <c r="E131" s="16"/>
      <c r="F131" s="33"/>
    </row>
    <row r="132" spans="1:6" x14ac:dyDescent="0.2">
      <c r="A132" s="35"/>
      <c r="B132" s="34" t="s">
        <v>12</v>
      </c>
      <c r="C132" s="18"/>
      <c r="D132" s="19"/>
      <c r="E132" s="16"/>
      <c r="F132" s="20"/>
    </row>
    <row r="133" spans="1:6" ht="14.25" x14ac:dyDescent="0.2">
      <c r="A133" s="18">
        <v>112</v>
      </c>
      <c r="B133" s="17" t="s">
        <v>13</v>
      </c>
      <c r="C133" s="18" t="s">
        <v>190</v>
      </c>
      <c r="D133" s="19"/>
      <c r="E133" s="16">
        <v>6.5</v>
      </c>
      <c r="F133" s="20"/>
    </row>
    <row r="134" spans="1:6" x14ac:dyDescent="0.2">
      <c r="A134" s="35"/>
      <c r="B134" s="34" t="s">
        <v>15</v>
      </c>
      <c r="C134" s="18"/>
      <c r="D134" s="19"/>
      <c r="E134" s="16"/>
      <c r="F134" s="20"/>
    </row>
    <row r="135" spans="1:6" ht="14.25" x14ac:dyDescent="0.2">
      <c r="A135" s="18">
        <v>115</v>
      </c>
      <c r="B135" s="17" t="s">
        <v>16</v>
      </c>
      <c r="C135" s="18" t="s">
        <v>190</v>
      </c>
      <c r="D135" s="19"/>
      <c r="E135" s="16">
        <v>3.5</v>
      </c>
      <c r="F135" s="20"/>
    </row>
    <row r="136" spans="1:6" x14ac:dyDescent="0.2">
      <c r="A136" s="21"/>
      <c r="B136" s="22" t="s">
        <v>17</v>
      </c>
      <c r="C136" s="21"/>
      <c r="D136" s="22"/>
      <c r="E136" s="23"/>
      <c r="F136" s="24"/>
    </row>
    <row r="137" spans="1:6" x14ac:dyDescent="0.2">
      <c r="A137" s="35"/>
      <c r="B137" s="31" t="s">
        <v>18</v>
      </c>
      <c r="C137" s="18"/>
      <c r="D137" s="19"/>
      <c r="E137" s="16"/>
      <c r="F137" s="20"/>
    </row>
    <row r="138" spans="1:6" ht="14.25" x14ac:dyDescent="0.2">
      <c r="A138" s="18">
        <v>202</v>
      </c>
      <c r="B138" s="17" t="s">
        <v>19</v>
      </c>
      <c r="C138" s="18" t="s">
        <v>189</v>
      </c>
      <c r="D138" s="19"/>
      <c r="E138" s="16">
        <v>1.9</v>
      </c>
      <c r="F138" s="20"/>
    </row>
    <row r="139" spans="1:6" ht="14.25" x14ac:dyDescent="0.2">
      <c r="A139" s="18" t="s">
        <v>22</v>
      </c>
      <c r="B139" s="17" t="s">
        <v>23</v>
      </c>
      <c r="C139" s="18" t="s">
        <v>190</v>
      </c>
      <c r="D139" s="19"/>
      <c r="E139" s="16">
        <v>0.8</v>
      </c>
      <c r="F139" s="20"/>
    </row>
    <row r="140" spans="1:6" ht="14.25" x14ac:dyDescent="0.2">
      <c r="A140" s="18">
        <v>205</v>
      </c>
      <c r="B140" s="17" t="s">
        <v>24</v>
      </c>
      <c r="C140" s="18" t="s">
        <v>190</v>
      </c>
      <c r="D140" s="19"/>
      <c r="E140" s="16">
        <v>1.1000000000000001</v>
      </c>
      <c r="F140" s="20"/>
    </row>
    <row r="141" spans="1:6" x14ac:dyDescent="0.2">
      <c r="A141" s="35"/>
      <c r="B141" s="34" t="s">
        <v>26</v>
      </c>
      <c r="C141" s="18"/>
      <c r="D141" s="19"/>
      <c r="E141" s="16"/>
      <c r="F141" s="20"/>
    </row>
    <row r="142" spans="1:6" ht="24" x14ac:dyDescent="0.2">
      <c r="A142" s="18">
        <v>210</v>
      </c>
      <c r="B142" s="17" t="s">
        <v>28</v>
      </c>
      <c r="C142" s="18" t="s">
        <v>25</v>
      </c>
      <c r="D142" s="19"/>
      <c r="E142" s="16">
        <v>0.3</v>
      </c>
      <c r="F142" s="20"/>
    </row>
    <row r="143" spans="1:6" x14ac:dyDescent="0.2">
      <c r="A143" s="18">
        <v>211</v>
      </c>
      <c r="B143" s="17" t="s">
        <v>29</v>
      </c>
      <c r="C143" s="18" t="s">
        <v>25</v>
      </c>
      <c r="D143" s="19"/>
      <c r="E143" s="16">
        <v>75</v>
      </c>
      <c r="F143" s="20"/>
    </row>
    <row r="144" spans="1:6" x14ac:dyDescent="0.2">
      <c r="A144" s="21"/>
      <c r="B144" s="22" t="s">
        <v>30</v>
      </c>
      <c r="C144" s="21"/>
      <c r="D144" s="21"/>
      <c r="E144" s="23"/>
      <c r="F144" s="24"/>
    </row>
    <row r="145" spans="1:6" x14ac:dyDescent="0.2">
      <c r="A145" s="18"/>
      <c r="B145" s="36" t="s">
        <v>31</v>
      </c>
      <c r="C145" s="18"/>
      <c r="D145" s="19"/>
      <c r="E145" s="16"/>
      <c r="F145" s="20"/>
    </row>
    <row r="146" spans="1:6" x14ac:dyDescent="0.2">
      <c r="A146" s="35"/>
      <c r="B146" s="37" t="s">
        <v>32</v>
      </c>
      <c r="C146" s="18"/>
      <c r="D146" s="19"/>
      <c r="E146" s="16"/>
      <c r="F146" s="20"/>
    </row>
    <row r="147" spans="1:6" ht="14.25" x14ac:dyDescent="0.2">
      <c r="A147" s="18">
        <v>301</v>
      </c>
      <c r="B147" s="39" t="s">
        <v>33</v>
      </c>
      <c r="C147" s="18" t="s">
        <v>190</v>
      </c>
      <c r="D147" s="19"/>
      <c r="E147" s="16">
        <v>0.5</v>
      </c>
      <c r="F147" s="20"/>
    </row>
    <row r="148" spans="1:6" ht="14.25" x14ac:dyDescent="0.2">
      <c r="A148" s="18">
        <v>303</v>
      </c>
      <c r="B148" s="39" t="s">
        <v>34</v>
      </c>
      <c r="C148" s="18" t="s">
        <v>190</v>
      </c>
      <c r="D148" s="19"/>
      <c r="E148" s="16">
        <v>8.6999999999999993</v>
      </c>
      <c r="F148" s="20"/>
    </row>
    <row r="149" spans="1:6" x14ac:dyDescent="0.2">
      <c r="A149" s="18">
        <v>305</v>
      </c>
      <c r="B149" s="39" t="s">
        <v>36</v>
      </c>
      <c r="C149" s="18" t="s">
        <v>37</v>
      </c>
      <c r="D149" s="19"/>
      <c r="E149" s="16">
        <v>688.5</v>
      </c>
      <c r="F149" s="20"/>
    </row>
    <row r="150" spans="1:6" x14ac:dyDescent="0.2">
      <c r="A150" s="18"/>
      <c r="B150" s="37" t="s">
        <v>40</v>
      </c>
      <c r="C150" s="18"/>
      <c r="D150" s="19"/>
      <c r="E150" s="16"/>
      <c r="F150" s="20"/>
    </row>
    <row r="151" spans="1:6" ht="14.25" x14ac:dyDescent="0.2">
      <c r="A151" s="18">
        <v>313</v>
      </c>
      <c r="B151" s="39" t="s">
        <v>41</v>
      </c>
      <c r="C151" s="18" t="s">
        <v>190</v>
      </c>
      <c r="D151" s="19"/>
      <c r="E151" s="16">
        <v>0.7</v>
      </c>
      <c r="F151" s="20"/>
    </row>
    <row r="152" spans="1:6" x14ac:dyDescent="0.2">
      <c r="A152" s="21"/>
      <c r="B152" s="22" t="s">
        <v>42</v>
      </c>
      <c r="C152" s="21"/>
      <c r="D152" s="22"/>
      <c r="E152" s="23"/>
      <c r="F152" s="24"/>
    </row>
    <row r="153" spans="1:6" x14ac:dyDescent="0.2">
      <c r="A153" s="40"/>
      <c r="B153" s="36" t="s">
        <v>48</v>
      </c>
      <c r="C153" s="41"/>
      <c r="D153" s="19"/>
      <c r="E153" s="16"/>
      <c r="F153" s="20"/>
    </row>
    <row r="154" spans="1:6" x14ac:dyDescent="0.2">
      <c r="A154" s="40">
        <v>502</v>
      </c>
      <c r="B154" s="39" t="s">
        <v>49</v>
      </c>
      <c r="C154" s="41" t="s">
        <v>25</v>
      </c>
      <c r="D154" s="19"/>
      <c r="E154" s="16">
        <v>3.5</v>
      </c>
      <c r="F154" s="20"/>
    </row>
    <row r="155" spans="1:6" x14ac:dyDescent="0.2">
      <c r="A155" s="21"/>
      <c r="B155" s="22" t="s">
        <v>52</v>
      </c>
      <c r="C155" s="21"/>
      <c r="D155" s="22"/>
      <c r="E155" s="23"/>
      <c r="F155" s="24"/>
    </row>
    <row r="156" spans="1:6" x14ac:dyDescent="0.2">
      <c r="A156" s="42" t="s">
        <v>64</v>
      </c>
      <c r="B156" s="43"/>
      <c r="C156" s="43"/>
      <c r="D156" s="43"/>
      <c r="E156" s="44"/>
      <c r="F156" s="45"/>
    </row>
    <row r="157" spans="1:6" x14ac:dyDescent="0.2">
      <c r="A157" s="30" t="s">
        <v>65</v>
      </c>
      <c r="B157" s="10"/>
      <c r="C157" s="10"/>
      <c r="D157" s="10"/>
      <c r="E157" s="10"/>
      <c r="F157" s="11"/>
    </row>
    <row r="158" spans="1:6" x14ac:dyDescent="0.2">
      <c r="A158" s="18"/>
      <c r="B158" s="31" t="s">
        <v>2</v>
      </c>
      <c r="C158" s="18"/>
      <c r="D158" s="32"/>
      <c r="E158" s="16"/>
      <c r="F158" s="33"/>
    </row>
    <row r="159" spans="1:6" x14ac:dyDescent="0.2">
      <c r="A159" s="35"/>
      <c r="B159" s="34" t="s">
        <v>12</v>
      </c>
      <c r="C159" s="18"/>
      <c r="D159" s="19"/>
      <c r="E159" s="16"/>
      <c r="F159" s="20"/>
    </row>
    <row r="160" spans="1:6" ht="14.25" x14ac:dyDescent="0.2">
      <c r="A160" s="18">
        <v>114</v>
      </c>
      <c r="B160" s="17" t="s">
        <v>14</v>
      </c>
      <c r="C160" s="18" t="s">
        <v>190</v>
      </c>
      <c r="D160" s="19"/>
      <c r="E160" s="16">
        <v>2.6999999999999997</v>
      </c>
      <c r="F160" s="20"/>
    </row>
    <row r="161" spans="1:6" x14ac:dyDescent="0.2">
      <c r="A161" s="35"/>
      <c r="B161" s="34" t="s">
        <v>15</v>
      </c>
      <c r="C161" s="18"/>
      <c r="D161" s="19"/>
      <c r="E161" s="16"/>
      <c r="F161" s="20"/>
    </row>
    <row r="162" spans="1:6" ht="14.25" x14ac:dyDescent="0.2">
      <c r="A162" s="18">
        <v>115</v>
      </c>
      <c r="B162" s="17" t="s">
        <v>16</v>
      </c>
      <c r="C162" s="18" t="s">
        <v>190</v>
      </c>
      <c r="D162" s="19"/>
      <c r="E162" s="16">
        <v>1.7999999999999998</v>
      </c>
      <c r="F162" s="20"/>
    </row>
    <row r="163" spans="1:6" x14ac:dyDescent="0.2">
      <c r="A163" s="21"/>
      <c r="B163" s="22" t="s">
        <v>17</v>
      </c>
      <c r="C163" s="21"/>
      <c r="D163" s="22"/>
      <c r="E163" s="23"/>
      <c r="F163" s="24"/>
    </row>
    <row r="164" spans="1:6" x14ac:dyDescent="0.2">
      <c r="A164" s="35"/>
      <c r="B164" s="31" t="s">
        <v>18</v>
      </c>
      <c r="C164" s="18"/>
      <c r="D164" s="19"/>
      <c r="E164" s="16"/>
      <c r="F164" s="20"/>
    </row>
    <row r="165" spans="1:6" ht="14.25" x14ac:dyDescent="0.2">
      <c r="A165" s="18">
        <v>202</v>
      </c>
      <c r="B165" s="17" t="s">
        <v>19</v>
      </c>
      <c r="C165" s="18" t="s">
        <v>189</v>
      </c>
      <c r="D165" s="19"/>
      <c r="E165" s="16">
        <v>3.5</v>
      </c>
      <c r="F165" s="20"/>
    </row>
    <row r="166" spans="1:6" ht="14.25" x14ac:dyDescent="0.2">
      <c r="A166" s="18" t="s">
        <v>22</v>
      </c>
      <c r="B166" s="17" t="s">
        <v>23</v>
      </c>
      <c r="C166" s="18" t="s">
        <v>190</v>
      </c>
      <c r="D166" s="19"/>
      <c r="E166" s="16">
        <v>0.5</v>
      </c>
      <c r="F166" s="20"/>
    </row>
    <row r="167" spans="1:6" x14ac:dyDescent="0.2">
      <c r="A167" s="21"/>
      <c r="B167" s="22" t="s">
        <v>30</v>
      </c>
      <c r="C167" s="21"/>
      <c r="D167" s="21"/>
      <c r="E167" s="23"/>
      <c r="F167" s="24"/>
    </row>
    <row r="168" spans="1:6" x14ac:dyDescent="0.2">
      <c r="A168" s="18"/>
      <c r="B168" s="36" t="s">
        <v>31</v>
      </c>
      <c r="C168" s="18"/>
      <c r="D168" s="19"/>
      <c r="E168" s="16"/>
      <c r="F168" s="20"/>
    </row>
    <row r="169" spans="1:6" x14ac:dyDescent="0.2">
      <c r="A169" s="35"/>
      <c r="B169" s="37" t="s">
        <v>32</v>
      </c>
      <c r="C169" s="18"/>
      <c r="D169" s="19"/>
      <c r="E169" s="16"/>
      <c r="F169" s="20"/>
    </row>
    <row r="170" spans="1:6" ht="14.25" x14ac:dyDescent="0.2">
      <c r="A170" s="18">
        <v>301</v>
      </c>
      <c r="B170" s="39" t="s">
        <v>33</v>
      </c>
      <c r="C170" s="18" t="s">
        <v>190</v>
      </c>
      <c r="D170" s="19"/>
      <c r="E170" s="16">
        <v>0.4</v>
      </c>
      <c r="F170" s="20"/>
    </row>
    <row r="171" spans="1:6" ht="14.25" x14ac:dyDescent="0.2">
      <c r="A171" s="18">
        <v>303</v>
      </c>
      <c r="B171" s="39" t="s">
        <v>34</v>
      </c>
      <c r="C171" s="18" t="s">
        <v>190</v>
      </c>
      <c r="D171" s="19"/>
      <c r="E171" s="16">
        <v>2.7</v>
      </c>
      <c r="F171" s="20"/>
    </row>
    <row r="172" spans="1:6" x14ac:dyDescent="0.2">
      <c r="A172" s="18">
        <v>305</v>
      </c>
      <c r="B172" s="39" t="s">
        <v>36</v>
      </c>
      <c r="C172" s="18" t="s">
        <v>37</v>
      </c>
      <c r="D172" s="19"/>
      <c r="E172" s="16">
        <v>189</v>
      </c>
      <c r="F172" s="20"/>
    </row>
    <row r="173" spans="1:6" x14ac:dyDescent="0.2">
      <c r="A173" s="21"/>
      <c r="B173" s="22" t="s">
        <v>42</v>
      </c>
      <c r="C173" s="21"/>
      <c r="D173" s="22"/>
      <c r="E173" s="23"/>
      <c r="F173" s="24"/>
    </row>
    <row r="174" spans="1:6" x14ac:dyDescent="0.2">
      <c r="A174" s="42" t="s">
        <v>66</v>
      </c>
      <c r="B174" s="43"/>
      <c r="C174" s="43"/>
      <c r="D174" s="43"/>
      <c r="E174" s="44"/>
      <c r="F174" s="45"/>
    </row>
    <row r="175" spans="1:6" x14ac:dyDescent="0.2">
      <c r="A175" s="30" t="s">
        <v>67</v>
      </c>
      <c r="B175" s="10"/>
      <c r="C175" s="10"/>
      <c r="D175" s="10"/>
      <c r="E175" s="10"/>
      <c r="F175" s="11"/>
    </row>
    <row r="176" spans="1:6" x14ac:dyDescent="0.2">
      <c r="A176" s="18"/>
      <c r="B176" s="31" t="s">
        <v>2</v>
      </c>
      <c r="C176" s="18"/>
      <c r="D176" s="32"/>
      <c r="E176" s="16"/>
      <c r="F176" s="33"/>
    </row>
    <row r="177" spans="1:6" x14ac:dyDescent="0.2">
      <c r="A177" s="35"/>
      <c r="B177" s="34" t="s">
        <v>12</v>
      </c>
      <c r="C177" s="18"/>
      <c r="D177" s="19"/>
      <c r="E177" s="16"/>
      <c r="F177" s="20"/>
    </row>
    <row r="178" spans="1:6" ht="14.25" x14ac:dyDescent="0.2">
      <c r="A178" s="18">
        <v>112</v>
      </c>
      <c r="B178" s="17" t="s">
        <v>13</v>
      </c>
      <c r="C178" s="18" t="s">
        <v>190</v>
      </c>
      <c r="D178" s="19"/>
      <c r="E178" s="16">
        <v>5.5</v>
      </c>
      <c r="F178" s="20"/>
    </row>
    <row r="179" spans="1:6" x14ac:dyDescent="0.2">
      <c r="A179" s="35"/>
      <c r="B179" s="34" t="s">
        <v>15</v>
      </c>
      <c r="C179" s="18"/>
      <c r="D179" s="19"/>
      <c r="E179" s="16"/>
      <c r="F179" s="20"/>
    </row>
    <row r="180" spans="1:6" ht="14.25" x14ac:dyDescent="0.2">
      <c r="A180" s="18">
        <v>115</v>
      </c>
      <c r="B180" s="17" t="s">
        <v>16</v>
      </c>
      <c r="C180" s="18" t="s">
        <v>190</v>
      </c>
      <c r="D180" s="19"/>
      <c r="E180" s="16">
        <v>2.8</v>
      </c>
      <c r="F180" s="20"/>
    </row>
    <row r="181" spans="1:6" x14ac:dyDescent="0.2">
      <c r="A181" s="21"/>
      <c r="B181" s="22" t="s">
        <v>17</v>
      </c>
      <c r="C181" s="21"/>
      <c r="D181" s="22"/>
      <c r="E181" s="23"/>
      <c r="F181" s="24"/>
    </row>
    <row r="182" spans="1:6" x14ac:dyDescent="0.2">
      <c r="A182" s="35"/>
      <c r="B182" s="31" t="s">
        <v>18</v>
      </c>
      <c r="C182" s="18"/>
      <c r="D182" s="19"/>
      <c r="E182" s="16"/>
      <c r="F182" s="20"/>
    </row>
    <row r="183" spans="1:6" ht="14.25" x14ac:dyDescent="0.2">
      <c r="A183" s="18">
        <v>202</v>
      </c>
      <c r="B183" s="17" t="s">
        <v>19</v>
      </c>
      <c r="C183" s="18" t="s">
        <v>189</v>
      </c>
      <c r="D183" s="19"/>
      <c r="E183" s="16">
        <v>4.2</v>
      </c>
      <c r="F183" s="20"/>
    </row>
    <row r="184" spans="1:6" ht="14.25" x14ac:dyDescent="0.2">
      <c r="A184" s="18" t="s">
        <v>22</v>
      </c>
      <c r="B184" s="17" t="s">
        <v>23</v>
      </c>
      <c r="C184" s="18" t="s">
        <v>190</v>
      </c>
      <c r="D184" s="19"/>
      <c r="E184" s="16">
        <v>1.6</v>
      </c>
      <c r="F184" s="20"/>
    </row>
    <row r="185" spans="1:6" ht="14.25" x14ac:dyDescent="0.2">
      <c r="A185" s="18">
        <v>205</v>
      </c>
      <c r="B185" s="17" t="s">
        <v>24</v>
      </c>
      <c r="C185" s="18" t="s">
        <v>190</v>
      </c>
      <c r="D185" s="19"/>
      <c r="E185" s="16">
        <v>1</v>
      </c>
      <c r="F185" s="20"/>
    </row>
    <row r="186" spans="1:6" x14ac:dyDescent="0.2">
      <c r="A186" s="35"/>
      <c r="B186" s="34" t="s">
        <v>26</v>
      </c>
      <c r="C186" s="18"/>
      <c r="D186" s="19"/>
      <c r="E186" s="16"/>
      <c r="F186" s="20"/>
    </row>
    <row r="187" spans="1:6" ht="24" x14ac:dyDescent="0.2">
      <c r="A187" s="18">
        <v>210</v>
      </c>
      <c r="B187" s="17" t="s">
        <v>28</v>
      </c>
      <c r="C187" s="18" t="s">
        <v>25</v>
      </c>
      <c r="D187" s="19"/>
      <c r="E187" s="16">
        <v>0.6</v>
      </c>
      <c r="F187" s="20"/>
    </row>
    <row r="188" spans="1:6" x14ac:dyDescent="0.2">
      <c r="A188" s="18">
        <v>211</v>
      </c>
      <c r="B188" s="17" t="s">
        <v>29</v>
      </c>
      <c r="C188" s="18" t="s">
        <v>25</v>
      </c>
      <c r="D188" s="19"/>
      <c r="E188" s="16">
        <v>75</v>
      </c>
      <c r="F188" s="20"/>
    </row>
    <row r="189" spans="1:6" x14ac:dyDescent="0.2">
      <c r="A189" s="21"/>
      <c r="B189" s="22" t="s">
        <v>30</v>
      </c>
      <c r="C189" s="21"/>
      <c r="D189" s="21"/>
      <c r="E189" s="23"/>
      <c r="F189" s="24"/>
    </row>
    <row r="190" spans="1:6" x14ac:dyDescent="0.2">
      <c r="A190" s="18"/>
      <c r="B190" s="36" t="s">
        <v>31</v>
      </c>
      <c r="C190" s="18"/>
      <c r="D190" s="19"/>
      <c r="E190" s="16"/>
      <c r="F190" s="20"/>
    </row>
    <row r="191" spans="1:6" x14ac:dyDescent="0.2">
      <c r="A191" s="35"/>
      <c r="B191" s="37" t="s">
        <v>32</v>
      </c>
      <c r="C191" s="18"/>
      <c r="D191" s="19"/>
      <c r="E191" s="16"/>
      <c r="F191" s="20"/>
    </row>
    <row r="192" spans="1:6" ht="14.25" x14ac:dyDescent="0.2">
      <c r="A192" s="18">
        <v>301</v>
      </c>
      <c r="B192" s="39" t="s">
        <v>33</v>
      </c>
      <c r="C192" s="18" t="s">
        <v>190</v>
      </c>
      <c r="D192" s="19"/>
      <c r="E192" s="16">
        <v>0.5</v>
      </c>
      <c r="F192" s="20"/>
    </row>
    <row r="193" spans="1:6" ht="14.25" x14ac:dyDescent="0.2">
      <c r="A193" s="18">
        <v>303</v>
      </c>
      <c r="B193" s="39" t="s">
        <v>34</v>
      </c>
      <c r="C193" s="18" t="s">
        <v>190</v>
      </c>
      <c r="D193" s="19"/>
      <c r="E193" s="16">
        <v>6.4</v>
      </c>
      <c r="F193" s="20"/>
    </row>
    <row r="194" spans="1:6" x14ac:dyDescent="0.2">
      <c r="A194" s="18">
        <v>305</v>
      </c>
      <c r="B194" s="39" t="s">
        <v>36</v>
      </c>
      <c r="C194" s="18" t="s">
        <v>37</v>
      </c>
      <c r="D194" s="19"/>
      <c r="E194" s="16">
        <v>504</v>
      </c>
      <c r="F194" s="20"/>
    </row>
    <row r="195" spans="1:6" x14ac:dyDescent="0.2">
      <c r="A195" s="18"/>
      <c r="B195" s="37" t="s">
        <v>40</v>
      </c>
      <c r="C195" s="18"/>
      <c r="D195" s="19"/>
      <c r="E195" s="16"/>
      <c r="F195" s="20"/>
    </row>
    <row r="196" spans="1:6" ht="14.25" x14ac:dyDescent="0.2">
      <c r="A196" s="18">
        <v>313</v>
      </c>
      <c r="B196" s="39" t="s">
        <v>41</v>
      </c>
      <c r="C196" s="18" t="s">
        <v>190</v>
      </c>
      <c r="D196" s="19"/>
      <c r="E196" s="16">
        <v>0.7</v>
      </c>
      <c r="F196" s="20"/>
    </row>
    <row r="197" spans="1:6" x14ac:dyDescent="0.2">
      <c r="A197" s="21"/>
      <c r="B197" s="22" t="s">
        <v>42</v>
      </c>
      <c r="C197" s="21"/>
      <c r="D197" s="22"/>
      <c r="E197" s="23"/>
      <c r="F197" s="24"/>
    </row>
    <row r="198" spans="1:6" x14ac:dyDescent="0.2">
      <c r="A198" s="40"/>
      <c r="B198" s="36" t="s">
        <v>48</v>
      </c>
      <c r="C198" s="41"/>
      <c r="D198" s="19"/>
      <c r="E198" s="16"/>
      <c r="F198" s="20"/>
    </row>
    <row r="199" spans="1:6" x14ac:dyDescent="0.2">
      <c r="A199" s="40">
        <v>502</v>
      </c>
      <c r="B199" s="39" t="s">
        <v>49</v>
      </c>
      <c r="C199" s="41" t="s">
        <v>25</v>
      </c>
      <c r="D199" s="19"/>
      <c r="E199" s="16">
        <v>3.3000000000000003</v>
      </c>
      <c r="F199" s="20"/>
    </row>
    <row r="200" spans="1:6" x14ac:dyDescent="0.2">
      <c r="A200" s="21"/>
      <c r="B200" s="22" t="s">
        <v>52</v>
      </c>
      <c r="C200" s="21"/>
      <c r="D200" s="22"/>
      <c r="E200" s="23"/>
      <c r="F200" s="24"/>
    </row>
    <row r="201" spans="1:6" x14ac:dyDescent="0.2">
      <c r="A201" s="42" t="s">
        <v>68</v>
      </c>
      <c r="B201" s="43"/>
      <c r="C201" s="43"/>
      <c r="D201" s="43"/>
      <c r="E201" s="44"/>
      <c r="F201" s="45"/>
    </row>
    <row r="202" spans="1:6" x14ac:dyDescent="0.2">
      <c r="A202" s="30" t="s">
        <v>69</v>
      </c>
      <c r="B202" s="10"/>
      <c r="C202" s="10"/>
      <c r="D202" s="10"/>
      <c r="E202" s="10"/>
      <c r="F202" s="11"/>
    </row>
    <row r="203" spans="1:6" x14ac:dyDescent="0.2">
      <c r="A203" s="18"/>
      <c r="B203" s="31" t="s">
        <v>2</v>
      </c>
      <c r="C203" s="18"/>
      <c r="D203" s="32"/>
      <c r="E203" s="16"/>
      <c r="F203" s="33"/>
    </row>
    <row r="204" spans="1:6" x14ac:dyDescent="0.2">
      <c r="A204" s="35"/>
      <c r="B204" s="34" t="s">
        <v>12</v>
      </c>
      <c r="C204" s="18"/>
      <c r="D204" s="19"/>
      <c r="E204" s="16"/>
      <c r="F204" s="20"/>
    </row>
    <row r="205" spans="1:6" ht="14.25" x14ac:dyDescent="0.2">
      <c r="A205" s="18">
        <v>112</v>
      </c>
      <c r="B205" s="17" t="s">
        <v>13</v>
      </c>
      <c r="C205" s="18" t="s">
        <v>190</v>
      </c>
      <c r="D205" s="19"/>
      <c r="E205" s="16">
        <v>2</v>
      </c>
      <c r="F205" s="20"/>
    </row>
    <row r="206" spans="1:6" x14ac:dyDescent="0.2">
      <c r="A206" s="35"/>
      <c r="B206" s="34" t="s">
        <v>15</v>
      </c>
      <c r="C206" s="18"/>
      <c r="D206" s="19"/>
      <c r="E206" s="16"/>
      <c r="F206" s="20"/>
    </row>
    <row r="207" spans="1:6" ht="14.25" x14ac:dyDescent="0.2">
      <c r="A207" s="18">
        <v>115</v>
      </c>
      <c r="B207" s="17" t="s">
        <v>16</v>
      </c>
      <c r="C207" s="18" t="s">
        <v>190</v>
      </c>
      <c r="D207" s="19"/>
      <c r="E207" s="16">
        <v>1</v>
      </c>
      <c r="F207" s="20"/>
    </row>
    <row r="208" spans="1:6" x14ac:dyDescent="0.2">
      <c r="A208" s="21"/>
      <c r="B208" s="22" t="s">
        <v>17</v>
      </c>
      <c r="C208" s="21"/>
      <c r="D208" s="22"/>
      <c r="E208" s="23"/>
      <c r="F208" s="24"/>
    </row>
    <row r="209" spans="1:6" x14ac:dyDescent="0.2">
      <c r="A209" s="35"/>
      <c r="B209" s="31" t="s">
        <v>18</v>
      </c>
      <c r="C209" s="18"/>
      <c r="D209" s="19"/>
      <c r="E209" s="16"/>
      <c r="F209" s="20"/>
    </row>
    <row r="210" spans="1:6" ht="14.25" x14ac:dyDescent="0.2">
      <c r="A210" s="18">
        <v>202</v>
      </c>
      <c r="B210" s="17" t="s">
        <v>19</v>
      </c>
      <c r="C210" s="18" t="s">
        <v>189</v>
      </c>
      <c r="D210" s="19"/>
      <c r="E210" s="16">
        <v>1.9</v>
      </c>
      <c r="F210" s="20"/>
    </row>
    <row r="211" spans="1:6" x14ac:dyDescent="0.2">
      <c r="A211" s="21"/>
      <c r="B211" s="22" t="s">
        <v>30</v>
      </c>
      <c r="C211" s="21"/>
      <c r="D211" s="21"/>
      <c r="E211" s="23"/>
      <c r="F211" s="24"/>
    </row>
    <row r="212" spans="1:6" x14ac:dyDescent="0.2">
      <c r="A212" s="18"/>
      <c r="B212" s="36" t="s">
        <v>31</v>
      </c>
      <c r="C212" s="18"/>
      <c r="D212" s="19"/>
      <c r="E212" s="16"/>
      <c r="F212" s="20"/>
    </row>
    <row r="213" spans="1:6" x14ac:dyDescent="0.2">
      <c r="A213" s="35"/>
      <c r="B213" s="37" t="s">
        <v>32</v>
      </c>
      <c r="C213" s="18"/>
      <c r="D213" s="19"/>
      <c r="E213" s="16"/>
      <c r="F213" s="20"/>
    </row>
    <row r="214" spans="1:6" ht="14.25" x14ac:dyDescent="0.2">
      <c r="A214" s="18">
        <v>301</v>
      </c>
      <c r="B214" s="39" t="s">
        <v>33</v>
      </c>
      <c r="C214" s="18" t="s">
        <v>190</v>
      </c>
      <c r="D214" s="19"/>
      <c r="E214" s="16">
        <v>0.4</v>
      </c>
      <c r="F214" s="20"/>
    </row>
    <row r="215" spans="1:6" ht="14.25" x14ac:dyDescent="0.2">
      <c r="A215" s="18">
        <v>303</v>
      </c>
      <c r="B215" s="39" t="s">
        <v>34</v>
      </c>
      <c r="C215" s="18" t="s">
        <v>190</v>
      </c>
      <c r="D215" s="19"/>
      <c r="E215" s="16">
        <v>2.9</v>
      </c>
      <c r="F215" s="20"/>
    </row>
    <row r="216" spans="1:6" x14ac:dyDescent="0.2">
      <c r="A216" s="18">
        <v>305</v>
      </c>
      <c r="B216" s="39" t="s">
        <v>36</v>
      </c>
      <c r="C216" s="18" t="s">
        <v>37</v>
      </c>
      <c r="D216" s="19"/>
      <c r="E216" s="16">
        <v>231</v>
      </c>
      <c r="F216" s="20"/>
    </row>
    <row r="217" spans="1:6" x14ac:dyDescent="0.2">
      <c r="A217" s="21"/>
      <c r="B217" s="22" t="s">
        <v>42</v>
      </c>
      <c r="C217" s="21"/>
      <c r="D217" s="22"/>
      <c r="E217" s="23"/>
      <c r="F217" s="24"/>
    </row>
    <row r="218" spans="1:6" x14ac:dyDescent="0.2">
      <c r="A218" s="42" t="s">
        <v>70</v>
      </c>
      <c r="B218" s="43"/>
      <c r="C218" s="43"/>
      <c r="D218" s="43"/>
      <c r="E218" s="44"/>
      <c r="F218" s="45"/>
    </row>
    <row r="219" spans="1:6" x14ac:dyDescent="0.2">
      <c r="A219" s="30" t="s">
        <v>71</v>
      </c>
      <c r="B219" s="10"/>
      <c r="C219" s="10"/>
      <c r="D219" s="10"/>
      <c r="E219" s="10"/>
      <c r="F219" s="11"/>
    </row>
    <row r="220" spans="1:6" x14ac:dyDescent="0.2">
      <c r="A220" s="18"/>
      <c r="B220" s="31" t="s">
        <v>2</v>
      </c>
      <c r="C220" s="18"/>
      <c r="D220" s="32"/>
      <c r="E220" s="16"/>
      <c r="F220" s="33"/>
    </row>
    <row r="221" spans="1:6" x14ac:dyDescent="0.2">
      <c r="A221" s="35"/>
      <c r="B221" s="34" t="s">
        <v>12</v>
      </c>
      <c r="C221" s="18"/>
      <c r="D221" s="19"/>
      <c r="E221" s="16"/>
      <c r="F221" s="20"/>
    </row>
    <row r="222" spans="1:6" ht="14.25" x14ac:dyDescent="0.2">
      <c r="A222" s="18">
        <v>112</v>
      </c>
      <c r="B222" s="17" t="s">
        <v>13</v>
      </c>
      <c r="C222" s="18" t="s">
        <v>190</v>
      </c>
      <c r="D222" s="19"/>
      <c r="E222" s="16">
        <v>14.7</v>
      </c>
      <c r="F222" s="20"/>
    </row>
    <row r="223" spans="1:6" x14ac:dyDescent="0.2">
      <c r="A223" s="35"/>
      <c r="B223" s="34" t="s">
        <v>15</v>
      </c>
      <c r="C223" s="18"/>
      <c r="D223" s="19"/>
      <c r="E223" s="16"/>
      <c r="F223" s="20"/>
    </row>
    <row r="224" spans="1:6" ht="14.25" x14ac:dyDescent="0.2">
      <c r="A224" s="18">
        <v>115</v>
      </c>
      <c r="B224" s="17" t="s">
        <v>16</v>
      </c>
      <c r="C224" s="18" t="s">
        <v>190</v>
      </c>
      <c r="D224" s="19"/>
      <c r="E224" s="16">
        <v>7.4</v>
      </c>
      <c r="F224" s="20"/>
    </row>
    <row r="225" spans="1:6" x14ac:dyDescent="0.2">
      <c r="A225" s="21"/>
      <c r="B225" s="22" t="s">
        <v>17</v>
      </c>
      <c r="C225" s="21"/>
      <c r="D225" s="22"/>
      <c r="E225" s="23"/>
      <c r="F225" s="24"/>
    </row>
    <row r="226" spans="1:6" x14ac:dyDescent="0.2">
      <c r="A226" s="35"/>
      <c r="B226" s="31" t="s">
        <v>18</v>
      </c>
      <c r="C226" s="18"/>
      <c r="D226" s="19"/>
      <c r="E226" s="16"/>
      <c r="F226" s="20"/>
    </row>
    <row r="227" spans="1:6" ht="14.25" x14ac:dyDescent="0.2">
      <c r="A227" s="18">
        <v>202</v>
      </c>
      <c r="B227" s="17" t="s">
        <v>19</v>
      </c>
      <c r="C227" s="18" t="s">
        <v>189</v>
      </c>
      <c r="D227" s="19"/>
      <c r="E227" s="16">
        <v>11</v>
      </c>
      <c r="F227" s="20"/>
    </row>
    <row r="228" spans="1:6" ht="14.25" x14ac:dyDescent="0.2">
      <c r="A228" s="18" t="s">
        <v>22</v>
      </c>
      <c r="B228" s="17" t="s">
        <v>23</v>
      </c>
      <c r="C228" s="18" t="s">
        <v>190</v>
      </c>
      <c r="D228" s="19"/>
      <c r="E228" s="16">
        <v>1.6</v>
      </c>
      <c r="F228" s="20"/>
    </row>
    <row r="229" spans="1:6" ht="14.25" x14ac:dyDescent="0.2">
      <c r="A229" s="18">
        <v>205</v>
      </c>
      <c r="B229" s="17" t="s">
        <v>24</v>
      </c>
      <c r="C229" s="18" t="s">
        <v>190</v>
      </c>
      <c r="D229" s="19"/>
      <c r="E229" s="16">
        <v>3.7</v>
      </c>
      <c r="F229" s="20"/>
    </row>
    <row r="230" spans="1:6" x14ac:dyDescent="0.2">
      <c r="A230" s="35"/>
      <c r="B230" s="34" t="s">
        <v>26</v>
      </c>
      <c r="C230" s="18"/>
      <c r="D230" s="19"/>
      <c r="E230" s="16"/>
      <c r="F230" s="20"/>
    </row>
    <row r="231" spans="1:6" ht="24" x14ac:dyDescent="0.2">
      <c r="A231" s="18">
        <v>210</v>
      </c>
      <c r="B231" s="17" t="s">
        <v>28</v>
      </c>
      <c r="C231" s="18" t="s">
        <v>25</v>
      </c>
      <c r="D231" s="19"/>
      <c r="E231" s="16">
        <v>0.8</v>
      </c>
      <c r="F231" s="20"/>
    </row>
    <row r="232" spans="1:6" x14ac:dyDescent="0.2">
      <c r="A232" s="18">
        <v>211</v>
      </c>
      <c r="B232" s="17" t="s">
        <v>29</v>
      </c>
      <c r="C232" s="18" t="s">
        <v>25</v>
      </c>
      <c r="D232" s="19"/>
      <c r="E232" s="16">
        <v>165</v>
      </c>
      <c r="F232" s="20"/>
    </row>
    <row r="233" spans="1:6" x14ac:dyDescent="0.2">
      <c r="A233" s="21"/>
      <c r="B233" s="22" t="s">
        <v>30</v>
      </c>
      <c r="C233" s="21"/>
      <c r="D233" s="21"/>
      <c r="E233" s="23"/>
      <c r="F233" s="24"/>
    </row>
    <row r="234" spans="1:6" x14ac:dyDescent="0.2">
      <c r="A234" s="18"/>
      <c r="B234" s="36" t="s">
        <v>31</v>
      </c>
      <c r="C234" s="18"/>
      <c r="D234" s="19"/>
      <c r="E234" s="16"/>
      <c r="F234" s="20"/>
    </row>
    <row r="235" spans="1:6" ht="14.25" x14ac:dyDescent="0.2">
      <c r="A235" s="18">
        <v>301</v>
      </c>
      <c r="B235" s="39" t="s">
        <v>33</v>
      </c>
      <c r="C235" s="18" t="s">
        <v>190</v>
      </c>
      <c r="D235" s="19"/>
      <c r="E235" s="16">
        <v>0.70350000000000001</v>
      </c>
      <c r="F235" s="20"/>
    </row>
    <row r="236" spans="1:6" ht="14.25" x14ac:dyDescent="0.2">
      <c r="A236" s="18">
        <v>303</v>
      </c>
      <c r="B236" s="39" t="s">
        <v>34</v>
      </c>
      <c r="C236" s="18" t="s">
        <v>190</v>
      </c>
      <c r="D236" s="19"/>
      <c r="E236" s="16">
        <v>14.5</v>
      </c>
      <c r="F236" s="20"/>
    </row>
    <row r="237" spans="1:6" x14ac:dyDescent="0.2">
      <c r="A237" s="18">
        <v>305</v>
      </c>
      <c r="B237" s="39" t="s">
        <v>36</v>
      </c>
      <c r="C237" s="18" t="s">
        <v>37</v>
      </c>
      <c r="D237" s="19"/>
      <c r="E237" s="16">
        <v>1153</v>
      </c>
      <c r="F237" s="20"/>
    </row>
    <row r="238" spans="1:6" x14ac:dyDescent="0.2">
      <c r="A238" s="18"/>
      <c r="B238" s="37" t="s">
        <v>40</v>
      </c>
      <c r="C238" s="18"/>
      <c r="D238" s="19"/>
      <c r="E238" s="16"/>
      <c r="F238" s="20"/>
    </row>
    <row r="239" spans="1:6" ht="14.25" x14ac:dyDescent="0.2">
      <c r="A239" s="18">
        <v>313</v>
      </c>
      <c r="B239" s="39" t="s">
        <v>41</v>
      </c>
      <c r="C239" s="18" t="s">
        <v>190</v>
      </c>
      <c r="D239" s="19"/>
      <c r="E239" s="16">
        <v>0.9</v>
      </c>
      <c r="F239" s="20"/>
    </row>
    <row r="240" spans="1:6" x14ac:dyDescent="0.2">
      <c r="A240" s="21"/>
      <c r="B240" s="22" t="s">
        <v>42</v>
      </c>
      <c r="C240" s="21"/>
      <c r="D240" s="22"/>
      <c r="E240" s="23"/>
      <c r="F240" s="24"/>
    </row>
    <row r="241" spans="1:6" x14ac:dyDescent="0.2">
      <c r="A241" s="40"/>
      <c r="B241" s="36" t="s">
        <v>48</v>
      </c>
      <c r="C241" s="41"/>
      <c r="D241" s="19"/>
      <c r="E241" s="16"/>
      <c r="F241" s="20"/>
    </row>
    <row r="242" spans="1:6" x14ac:dyDescent="0.2">
      <c r="A242" s="40">
        <v>502</v>
      </c>
      <c r="B242" s="39" t="s">
        <v>49</v>
      </c>
      <c r="C242" s="41" t="s">
        <v>25</v>
      </c>
      <c r="D242" s="19"/>
      <c r="E242" s="16">
        <v>10.8</v>
      </c>
      <c r="F242" s="20"/>
    </row>
    <row r="243" spans="1:6" x14ac:dyDescent="0.2">
      <c r="A243" s="21"/>
      <c r="B243" s="22" t="s">
        <v>52</v>
      </c>
      <c r="C243" s="21"/>
      <c r="D243" s="22"/>
      <c r="E243" s="23"/>
      <c r="F243" s="24"/>
    </row>
    <row r="244" spans="1:6" x14ac:dyDescent="0.2">
      <c r="A244" s="42" t="s">
        <v>72</v>
      </c>
      <c r="B244" s="43"/>
      <c r="C244" s="43"/>
      <c r="D244" s="43"/>
      <c r="E244" s="44"/>
      <c r="F244" s="45"/>
    </row>
    <row r="245" spans="1:6" x14ac:dyDescent="0.2">
      <c r="A245" s="30" t="s">
        <v>73</v>
      </c>
      <c r="B245" s="10"/>
      <c r="C245" s="10"/>
      <c r="D245" s="10"/>
      <c r="E245" s="10"/>
      <c r="F245" s="11"/>
    </row>
    <row r="246" spans="1:6" x14ac:dyDescent="0.2">
      <c r="A246" s="18"/>
      <c r="B246" s="31" t="s">
        <v>2</v>
      </c>
      <c r="C246" s="18"/>
      <c r="D246" s="32"/>
      <c r="E246" s="16"/>
      <c r="F246" s="33"/>
    </row>
    <row r="247" spans="1:6" x14ac:dyDescent="0.2">
      <c r="A247" s="35"/>
      <c r="B247" s="34" t="s">
        <v>12</v>
      </c>
      <c r="C247" s="18"/>
      <c r="D247" s="19"/>
      <c r="E247" s="16"/>
      <c r="F247" s="20"/>
    </row>
    <row r="248" spans="1:6" ht="14.25" x14ac:dyDescent="0.2">
      <c r="A248" s="18">
        <v>112</v>
      </c>
      <c r="B248" s="17" t="s">
        <v>13</v>
      </c>
      <c r="C248" s="18" t="s">
        <v>190</v>
      </c>
      <c r="D248" s="19"/>
      <c r="E248" s="16">
        <v>8.1999999999999993</v>
      </c>
      <c r="F248" s="20"/>
    </row>
    <row r="249" spans="1:6" x14ac:dyDescent="0.2">
      <c r="A249" s="35"/>
      <c r="B249" s="34" t="s">
        <v>15</v>
      </c>
      <c r="C249" s="18"/>
      <c r="D249" s="19"/>
      <c r="E249" s="16"/>
      <c r="F249" s="20"/>
    </row>
    <row r="250" spans="1:6" ht="14.25" x14ac:dyDescent="0.2">
      <c r="A250" s="18">
        <v>115</v>
      </c>
      <c r="B250" s="17" t="s">
        <v>16</v>
      </c>
      <c r="C250" s="18" t="s">
        <v>190</v>
      </c>
      <c r="D250" s="19"/>
      <c r="E250" s="16">
        <v>4.0999999999999996</v>
      </c>
      <c r="F250" s="20"/>
    </row>
    <row r="251" spans="1:6" x14ac:dyDescent="0.2">
      <c r="A251" s="21"/>
      <c r="B251" s="22" t="s">
        <v>17</v>
      </c>
      <c r="C251" s="21"/>
      <c r="D251" s="22"/>
      <c r="E251" s="23"/>
      <c r="F251" s="24"/>
    </row>
    <row r="252" spans="1:6" x14ac:dyDescent="0.2">
      <c r="A252" s="35"/>
      <c r="B252" s="31" t="s">
        <v>18</v>
      </c>
      <c r="C252" s="18"/>
      <c r="D252" s="19"/>
      <c r="E252" s="16"/>
      <c r="F252" s="20"/>
    </row>
    <row r="253" spans="1:6" ht="14.25" x14ac:dyDescent="0.2">
      <c r="A253" s="18">
        <v>202</v>
      </c>
      <c r="B253" s="17" t="s">
        <v>19</v>
      </c>
      <c r="C253" s="18" t="s">
        <v>189</v>
      </c>
      <c r="D253" s="19"/>
      <c r="E253" s="16">
        <v>7.4</v>
      </c>
      <c r="F253" s="20"/>
    </row>
    <row r="254" spans="1:6" x14ac:dyDescent="0.2">
      <c r="A254" s="21"/>
      <c r="B254" s="22" t="s">
        <v>30</v>
      </c>
      <c r="C254" s="21"/>
      <c r="D254" s="21"/>
      <c r="E254" s="23"/>
      <c r="F254" s="24"/>
    </row>
    <row r="255" spans="1:6" x14ac:dyDescent="0.2">
      <c r="A255" s="18"/>
      <c r="B255" s="36" t="s">
        <v>31</v>
      </c>
      <c r="C255" s="18"/>
      <c r="D255" s="19"/>
      <c r="E255" s="16"/>
      <c r="F255" s="20"/>
    </row>
    <row r="256" spans="1:6" x14ac:dyDescent="0.2">
      <c r="A256" s="35"/>
      <c r="B256" s="37" t="s">
        <v>32</v>
      </c>
      <c r="C256" s="18"/>
      <c r="D256" s="19"/>
      <c r="E256" s="16"/>
      <c r="F256" s="20"/>
    </row>
    <row r="257" spans="1:6" ht="14.25" x14ac:dyDescent="0.2">
      <c r="A257" s="18">
        <v>301</v>
      </c>
      <c r="B257" s="39" t="s">
        <v>33</v>
      </c>
      <c r="C257" s="18" t="s">
        <v>190</v>
      </c>
      <c r="D257" s="19"/>
      <c r="E257" s="16">
        <v>0.8</v>
      </c>
      <c r="F257" s="20"/>
    </row>
    <row r="258" spans="1:6" x14ac:dyDescent="0.2">
      <c r="A258" s="18"/>
      <c r="B258" s="37" t="s">
        <v>40</v>
      </c>
      <c r="C258" s="18"/>
      <c r="D258" s="19"/>
      <c r="E258" s="16"/>
      <c r="F258" s="20"/>
    </row>
    <row r="259" spans="1:6" ht="14.25" x14ac:dyDescent="0.2">
      <c r="A259" s="18">
        <v>313</v>
      </c>
      <c r="B259" s="39" t="s">
        <v>41</v>
      </c>
      <c r="C259" s="18" t="s">
        <v>190</v>
      </c>
      <c r="D259" s="19"/>
      <c r="E259" s="16">
        <v>7.7</v>
      </c>
      <c r="F259" s="20"/>
    </row>
    <row r="260" spans="1:6" x14ac:dyDescent="0.2">
      <c r="A260" s="21"/>
      <c r="B260" s="22" t="s">
        <v>42</v>
      </c>
      <c r="C260" s="21"/>
      <c r="D260" s="22"/>
      <c r="E260" s="23"/>
      <c r="F260" s="24"/>
    </row>
    <row r="261" spans="1:6" x14ac:dyDescent="0.2">
      <c r="A261" s="42" t="s">
        <v>74</v>
      </c>
      <c r="B261" s="43"/>
      <c r="C261" s="43"/>
      <c r="D261" s="43"/>
      <c r="E261" s="44"/>
      <c r="F261" s="45"/>
    </row>
    <row r="262" spans="1:6" x14ac:dyDescent="0.2">
      <c r="A262" s="30" t="s">
        <v>75</v>
      </c>
      <c r="B262" s="10"/>
      <c r="C262" s="10"/>
      <c r="D262" s="10"/>
      <c r="E262" s="10"/>
      <c r="F262" s="11"/>
    </row>
    <row r="263" spans="1:6" x14ac:dyDescent="0.2">
      <c r="A263" s="18"/>
      <c r="B263" s="31" t="s">
        <v>2</v>
      </c>
      <c r="C263" s="18"/>
      <c r="D263" s="32"/>
      <c r="E263" s="16"/>
      <c r="F263" s="33"/>
    </row>
    <row r="264" spans="1:6" x14ac:dyDescent="0.2">
      <c r="A264" s="35"/>
      <c r="B264" s="34" t="s">
        <v>12</v>
      </c>
      <c r="C264" s="18"/>
      <c r="D264" s="19"/>
      <c r="E264" s="16"/>
      <c r="F264" s="20"/>
    </row>
    <row r="265" spans="1:6" ht="14.25" x14ac:dyDescent="0.2">
      <c r="A265" s="18">
        <v>112</v>
      </c>
      <c r="B265" s="17" t="s">
        <v>13</v>
      </c>
      <c r="C265" s="18" t="s">
        <v>190</v>
      </c>
      <c r="D265" s="19"/>
      <c r="E265" s="16">
        <v>2.0025000000000004</v>
      </c>
      <c r="F265" s="20"/>
    </row>
    <row r="266" spans="1:6" x14ac:dyDescent="0.2">
      <c r="A266" s="35"/>
      <c r="B266" s="34" t="s">
        <v>15</v>
      </c>
      <c r="C266" s="18"/>
      <c r="D266" s="19"/>
      <c r="E266" s="16"/>
      <c r="F266" s="20"/>
    </row>
    <row r="267" spans="1:6" ht="14.25" x14ac:dyDescent="0.2">
      <c r="A267" s="18">
        <v>115</v>
      </c>
      <c r="B267" s="17" t="s">
        <v>16</v>
      </c>
      <c r="C267" s="18" t="s">
        <v>190</v>
      </c>
      <c r="D267" s="19"/>
      <c r="E267" s="16">
        <v>0.5</v>
      </c>
      <c r="F267" s="20"/>
    </row>
    <row r="268" spans="1:6" x14ac:dyDescent="0.2">
      <c r="A268" s="21"/>
      <c r="B268" s="22" t="s">
        <v>17</v>
      </c>
      <c r="C268" s="21"/>
      <c r="D268" s="22"/>
      <c r="E268" s="23"/>
      <c r="F268" s="24"/>
    </row>
    <row r="269" spans="1:6" x14ac:dyDescent="0.2">
      <c r="A269" s="35"/>
      <c r="B269" s="31" t="s">
        <v>18</v>
      </c>
      <c r="C269" s="18"/>
      <c r="D269" s="19"/>
      <c r="E269" s="16"/>
      <c r="F269" s="20"/>
    </row>
    <row r="270" spans="1:6" ht="14.25" x14ac:dyDescent="0.2">
      <c r="A270" s="18">
        <v>202</v>
      </c>
      <c r="B270" s="17" t="s">
        <v>19</v>
      </c>
      <c r="C270" s="18" t="s">
        <v>189</v>
      </c>
      <c r="D270" s="19"/>
      <c r="E270" s="16">
        <v>1.1000000000000001</v>
      </c>
      <c r="F270" s="20"/>
    </row>
    <row r="271" spans="1:6" ht="14.25" x14ac:dyDescent="0.2">
      <c r="A271" s="18" t="s">
        <v>22</v>
      </c>
      <c r="B271" s="17" t="s">
        <v>23</v>
      </c>
      <c r="C271" s="18" t="s">
        <v>190</v>
      </c>
      <c r="D271" s="19"/>
      <c r="E271" s="16">
        <v>0.9</v>
      </c>
      <c r="F271" s="20"/>
    </row>
    <row r="272" spans="1:6" x14ac:dyDescent="0.2">
      <c r="A272" s="35"/>
      <c r="B272" s="34" t="s">
        <v>26</v>
      </c>
      <c r="C272" s="18"/>
      <c r="D272" s="19"/>
      <c r="E272" s="16"/>
      <c r="F272" s="20"/>
    </row>
    <row r="273" spans="1:6" ht="24" x14ac:dyDescent="0.2">
      <c r="A273" s="18">
        <v>210</v>
      </c>
      <c r="B273" s="17" t="s">
        <v>28</v>
      </c>
      <c r="C273" s="18" t="s">
        <v>25</v>
      </c>
      <c r="D273" s="19"/>
      <c r="E273" s="16">
        <v>0.8</v>
      </c>
      <c r="F273" s="20"/>
    </row>
    <row r="274" spans="1:6" x14ac:dyDescent="0.2">
      <c r="A274" s="21"/>
      <c r="B274" s="22" t="s">
        <v>30</v>
      </c>
      <c r="C274" s="21"/>
      <c r="D274" s="21"/>
      <c r="E274" s="23"/>
      <c r="F274" s="24"/>
    </row>
    <row r="275" spans="1:6" x14ac:dyDescent="0.2">
      <c r="A275" s="18"/>
      <c r="B275" s="36" t="s">
        <v>31</v>
      </c>
      <c r="C275" s="18"/>
      <c r="D275" s="19"/>
      <c r="E275" s="16"/>
      <c r="F275" s="20"/>
    </row>
    <row r="276" spans="1:6" x14ac:dyDescent="0.2">
      <c r="A276" s="35"/>
      <c r="B276" s="37" t="s">
        <v>32</v>
      </c>
      <c r="C276" s="18"/>
      <c r="D276" s="19"/>
      <c r="E276" s="16"/>
      <c r="F276" s="20"/>
    </row>
    <row r="277" spans="1:6" ht="14.25" x14ac:dyDescent="0.2">
      <c r="A277" s="18">
        <v>301</v>
      </c>
      <c r="B277" s="39" t="s">
        <v>33</v>
      </c>
      <c r="C277" s="18" t="s">
        <v>190</v>
      </c>
      <c r="D277" s="19"/>
      <c r="E277" s="16">
        <v>0.5</v>
      </c>
      <c r="F277" s="20"/>
    </row>
    <row r="278" spans="1:6" ht="14.25" x14ac:dyDescent="0.2">
      <c r="A278" s="18">
        <v>303</v>
      </c>
      <c r="B278" s="39" t="s">
        <v>34</v>
      </c>
      <c r="C278" s="18" t="s">
        <v>190</v>
      </c>
      <c r="D278" s="19"/>
      <c r="E278" s="16">
        <v>39</v>
      </c>
      <c r="F278" s="20"/>
    </row>
    <row r="279" spans="1:6" x14ac:dyDescent="0.2">
      <c r="A279" s="18">
        <v>305</v>
      </c>
      <c r="B279" s="39" t="s">
        <v>36</v>
      </c>
      <c r="C279" s="18" t="s">
        <v>37</v>
      </c>
      <c r="D279" s="19"/>
      <c r="E279" s="16">
        <v>271.5</v>
      </c>
      <c r="F279" s="20"/>
    </row>
    <row r="280" spans="1:6" x14ac:dyDescent="0.2">
      <c r="A280" s="21"/>
      <c r="B280" s="22" t="s">
        <v>42</v>
      </c>
      <c r="C280" s="21"/>
      <c r="D280" s="22"/>
      <c r="E280" s="23"/>
      <c r="F280" s="24"/>
    </row>
    <row r="281" spans="1:6" x14ac:dyDescent="0.2">
      <c r="A281" s="42" t="s">
        <v>76</v>
      </c>
      <c r="B281" s="43"/>
      <c r="C281" s="43"/>
      <c r="D281" s="43"/>
      <c r="E281" s="44"/>
      <c r="F281" s="45"/>
    </row>
    <row r="282" spans="1:6" x14ac:dyDescent="0.2">
      <c r="A282" s="30" t="s">
        <v>77</v>
      </c>
      <c r="B282" s="10"/>
      <c r="C282" s="10"/>
      <c r="D282" s="10"/>
      <c r="E282" s="10"/>
      <c r="F282" s="11"/>
    </row>
    <row r="283" spans="1:6" x14ac:dyDescent="0.2">
      <c r="A283" s="18"/>
      <c r="B283" s="31" t="s">
        <v>2</v>
      </c>
      <c r="C283" s="18"/>
      <c r="D283" s="32"/>
      <c r="E283" s="16"/>
      <c r="F283" s="33"/>
    </row>
    <row r="284" spans="1:6" x14ac:dyDescent="0.2">
      <c r="A284" s="35"/>
      <c r="B284" s="34" t="s">
        <v>12</v>
      </c>
      <c r="C284" s="18"/>
      <c r="D284" s="19"/>
      <c r="E284" s="16"/>
      <c r="F284" s="20"/>
    </row>
    <row r="285" spans="1:6" ht="14.25" x14ac:dyDescent="0.2">
      <c r="A285" s="18">
        <v>112</v>
      </c>
      <c r="B285" s="17" t="s">
        <v>13</v>
      </c>
      <c r="C285" s="18" t="s">
        <v>190</v>
      </c>
      <c r="D285" s="19"/>
      <c r="E285" s="16">
        <v>6.7950000000000008</v>
      </c>
      <c r="F285" s="20"/>
    </row>
    <row r="286" spans="1:6" x14ac:dyDescent="0.2">
      <c r="A286" s="35"/>
      <c r="B286" s="34" t="s">
        <v>15</v>
      </c>
      <c r="C286" s="18"/>
      <c r="D286" s="19"/>
      <c r="E286" s="16"/>
      <c r="F286" s="20"/>
    </row>
    <row r="287" spans="1:6" ht="14.25" x14ac:dyDescent="0.2">
      <c r="A287" s="18">
        <v>115</v>
      </c>
      <c r="B287" s="17" t="s">
        <v>16</v>
      </c>
      <c r="C287" s="18" t="s">
        <v>190</v>
      </c>
      <c r="D287" s="19"/>
      <c r="E287" s="16">
        <v>3.3975000000000004</v>
      </c>
      <c r="F287" s="20"/>
    </row>
    <row r="288" spans="1:6" x14ac:dyDescent="0.2">
      <c r="A288" s="21"/>
      <c r="B288" s="22" t="s">
        <v>17</v>
      </c>
      <c r="C288" s="21"/>
      <c r="D288" s="22"/>
      <c r="E288" s="23"/>
      <c r="F288" s="24"/>
    </row>
    <row r="289" spans="1:6" x14ac:dyDescent="0.2">
      <c r="A289" s="35"/>
      <c r="B289" s="31" t="s">
        <v>18</v>
      </c>
      <c r="C289" s="18"/>
      <c r="D289" s="19"/>
      <c r="E289" s="16"/>
      <c r="F289" s="20"/>
    </row>
    <row r="290" spans="1:6" ht="14.25" x14ac:dyDescent="0.2">
      <c r="A290" s="18">
        <v>202</v>
      </c>
      <c r="B290" s="17" t="s">
        <v>19</v>
      </c>
      <c r="C290" s="18" t="s">
        <v>189</v>
      </c>
      <c r="D290" s="19"/>
      <c r="E290" s="16">
        <v>6.5</v>
      </c>
      <c r="F290" s="20"/>
    </row>
    <row r="291" spans="1:6" ht="14.25" x14ac:dyDescent="0.2">
      <c r="A291" s="18" t="s">
        <v>22</v>
      </c>
      <c r="B291" s="17" t="s">
        <v>23</v>
      </c>
      <c r="C291" s="18" t="s">
        <v>190</v>
      </c>
      <c r="D291" s="19"/>
      <c r="E291" s="16">
        <v>4.0999999999999996</v>
      </c>
      <c r="F291" s="20"/>
    </row>
    <row r="292" spans="1:6" x14ac:dyDescent="0.2">
      <c r="A292" s="35"/>
      <c r="B292" s="34" t="s">
        <v>26</v>
      </c>
      <c r="C292" s="18"/>
      <c r="D292" s="19"/>
      <c r="E292" s="16"/>
      <c r="F292" s="20"/>
    </row>
    <row r="293" spans="1:6" ht="24" x14ac:dyDescent="0.2">
      <c r="A293" s="18">
        <v>210</v>
      </c>
      <c r="B293" s="17" t="s">
        <v>28</v>
      </c>
      <c r="C293" s="18" t="s">
        <v>25</v>
      </c>
      <c r="D293" s="19"/>
      <c r="E293" s="16">
        <v>3.2</v>
      </c>
      <c r="F293" s="20"/>
    </row>
    <row r="294" spans="1:6" x14ac:dyDescent="0.2">
      <c r="A294" s="21"/>
      <c r="B294" s="22" t="s">
        <v>30</v>
      </c>
      <c r="C294" s="21"/>
      <c r="D294" s="21"/>
      <c r="E294" s="23"/>
      <c r="F294" s="24"/>
    </row>
    <row r="295" spans="1:6" x14ac:dyDescent="0.2">
      <c r="A295" s="18"/>
      <c r="B295" s="36" t="s">
        <v>31</v>
      </c>
      <c r="C295" s="18"/>
      <c r="D295" s="19"/>
      <c r="E295" s="16"/>
      <c r="F295" s="20"/>
    </row>
    <row r="296" spans="1:6" x14ac:dyDescent="0.2">
      <c r="A296" s="35"/>
      <c r="B296" s="37" t="s">
        <v>32</v>
      </c>
      <c r="C296" s="18"/>
      <c r="D296" s="19"/>
      <c r="E296" s="16"/>
      <c r="F296" s="20"/>
    </row>
    <row r="297" spans="1:6" ht="14.25" x14ac:dyDescent="0.2">
      <c r="A297" s="18">
        <v>301</v>
      </c>
      <c r="B297" s="39" t="s">
        <v>33</v>
      </c>
      <c r="C297" s="18" t="s">
        <v>190</v>
      </c>
      <c r="D297" s="19"/>
      <c r="E297" s="16">
        <v>1.3</v>
      </c>
      <c r="F297" s="20"/>
    </row>
    <row r="298" spans="1:6" ht="14.25" x14ac:dyDescent="0.2">
      <c r="A298" s="18">
        <v>303</v>
      </c>
      <c r="B298" s="39" t="s">
        <v>34</v>
      </c>
      <c r="C298" s="18" t="s">
        <v>190</v>
      </c>
      <c r="D298" s="19"/>
      <c r="E298" s="16">
        <v>4.0999999999999996</v>
      </c>
      <c r="F298" s="20"/>
    </row>
    <row r="299" spans="1:6" x14ac:dyDescent="0.2">
      <c r="A299" s="18">
        <v>305</v>
      </c>
      <c r="B299" s="39" t="s">
        <v>36</v>
      </c>
      <c r="C299" s="18" t="s">
        <v>37</v>
      </c>
      <c r="D299" s="19"/>
      <c r="E299" s="16">
        <v>284</v>
      </c>
      <c r="F299" s="20"/>
    </row>
    <row r="300" spans="1:6" x14ac:dyDescent="0.2">
      <c r="A300" s="21"/>
      <c r="B300" s="22" t="s">
        <v>42</v>
      </c>
      <c r="C300" s="21"/>
      <c r="D300" s="22"/>
      <c r="E300" s="23"/>
      <c r="F300" s="24"/>
    </row>
    <row r="301" spans="1:6" x14ac:dyDescent="0.2">
      <c r="A301" s="40"/>
      <c r="B301" s="36" t="s">
        <v>43</v>
      </c>
      <c r="C301" s="41"/>
      <c r="D301" s="19"/>
      <c r="E301" s="16"/>
      <c r="F301" s="20"/>
    </row>
    <row r="302" spans="1:6" x14ac:dyDescent="0.2">
      <c r="A302" s="40">
        <v>411</v>
      </c>
      <c r="B302" s="39" t="s">
        <v>46</v>
      </c>
      <c r="C302" s="18" t="s">
        <v>7</v>
      </c>
      <c r="D302" s="19"/>
      <c r="E302" s="16">
        <v>4</v>
      </c>
      <c r="F302" s="20"/>
    </row>
    <row r="303" spans="1:6" x14ac:dyDescent="0.2">
      <c r="A303" s="21"/>
      <c r="B303" s="22" t="s">
        <v>47</v>
      </c>
      <c r="C303" s="21"/>
      <c r="D303" s="23"/>
      <c r="E303" s="23"/>
      <c r="F303" s="24"/>
    </row>
    <row r="304" spans="1:6" x14ac:dyDescent="0.2">
      <c r="A304" s="40"/>
      <c r="B304" s="36" t="s">
        <v>48</v>
      </c>
      <c r="C304" s="41"/>
      <c r="D304" s="19"/>
      <c r="E304" s="16"/>
      <c r="F304" s="20"/>
    </row>
    <row r="305" spans="1:6" x14ac:dyDescent="0.2">
      <c r="A305" s="40">
        <v>504</v>
      </c>
      <c r="B305" s="39" t="s">
        <v>50</v>
      </c>
      <c r="C305" s="18" t="s">
        <v>25</v>
      </c>
      <c r="D305" s="19"/>
      <c r="E305" s="16">
        <v>11</v>
      </c>
      <c r="F305" s="20"/>
    </row>
    <row r="306" spans="1:6" x14ac:dyDescent="0.2">
      <c r="A306" s="21"/>
      <c r="B306" s="22" t="s">
        <v>52</v>
      </c>
      <c r="C306" s="21"/>
      <c r="D306" s="22"/>
      <c r="E306" s="23"/>
      <c r="F306" s="24"/>
    </row>
    <row r="307" spans="1:6" x14ac:dyDescent="0.2">
      <c r="A307" s="42" t="s">
        <v>78</v>
      </c>
      <c r="B307" s="43"/>
      <c r="C307" s="43"/>
      <c r="D307" s="43"/>
      <c r="E307" s="44"/>
      <c r="F307" s="45"/>
    </row>
    <row r="310" spans="1:6" ht="15" x14ac:dyDescent="0.2">
      <c r="A310" s="69" t="s">
        <v>114</v>
      </c>
      <c r="B310" s="70"/>
      <c r="C310" s="70"/>
      <c r="D310" s="70"/>
    </row>
    <row r="311" spans="1:6" ht="15" x14ac:dyDescent="0.2">
      <c r="A311" s="69" t="s">
        <v>53</v>
      </c>
      <c r="B311" s="70"/>
      <c r="C311" s="70"/>
      <c r="D311" s="70"/>
    </row>
    <row r="313" spans="1:6" x14ac:dyDescent="0.2">
      <c r="A313" s="49" t="s">
        <v>115</v>
      </c>
      <c r="B313" s="68" t="s">
        <v>116</v>
      </c>
      <c r="C313" s="68"/>
      <c r="D313" s="50" t="s">
        <v>211</v>
      </c>
    </row>
    <row r="314" spans="1:6" x14ac:dyDescent="0.2">
      <c r="A314" s="49" t="s">
        <v>117</v>
      </c>
      <c r="B314" s="67" t="s">
        <v>132</v>
      </c>
      <c r="C314" s="67"/>
      <c r="D314" s="51"/>
    </row>
    <row r="315" spans="1:6" x14ac:dyDescent="0.2">
      <c r="A315" s="49" t="s">
        <v>118</v>
      </c>
      <c r="B315" s="67" t="s">
        <v>134</v>
      </c>
      <c r="C315" s="67"/>
      <c r="D315" s="51"/>
    </row>
    <row r="316" spans="1:6" x14ac:dyDescent="0.2">
      <c r="A316" s="49" t="s">
        <v>119</v>
      </c>
      <c r="B316" s="67" t="s">
        <v>135</v>
      </c>
      <c r="C316" s="67"/>
      <c r="D316" s="51"/>
      <c r="E316" s="38"/>
    </row>
    <row r="317" spans="1:6" x14ac:dyDescent="0.2">
      <c r="A317" s="49" t="s">
        <v>120</v>
      </c>
      <c r="B317" s="67" t="s">
        <v>136</v>
      </c>
      <c r="C317" s="67"/>
      <c r="D317" s="51"/>
      <c r="E317" s="38"/>
    </row>
    <row r="318" spans="1:6" x14ac:dyDescent="0.2">
      <c r="A318" s="49" t="s">
        <v>121</v>
      </c>
      <c r="B318" s="67" t="s">
        <v>137</v>
      </c>
      <c r="C318" s="67"/>
      <c r="D318" s="51"/>
      <c r="E318" s="38"/>
    </row>
    <row r="319" spans="1:6" x14ac:dyDescent="0.2">
      <c r="A319" s="49" t="s">
        <v>122</v>
      </c>
      <c r="B319" s="67" t="s">
        <v>138</v>
      </c>
      <c r="C319" s="67"/>
      <c r="D319" s="51"/>
      <c r="E319" s="38"/>
    </row>
    <row r="320" spans="1:6" x14ac:dyDescent="0.2">
      <c r="A320" s="49" t="s">
        <v>123</v>
      </c>
      <c r="B320" s="67" t="s">
        <v>139</v>
      </c>
      <c r="C320" s="67"/>
      <c r="D320" s="51"/>
      <c r="E320" s="38"/>
    </row>
    <row r="321" spans="1:5" x14ac:dyDescent="0.2">
      <c r="A321" s="49" t="s">
        <v>124</v>
      </c>
      <c r="B321" s="67" t="s">
        <v>140</v>
      </c>
      <c r="C321" s="67"/>
      <c r="D321" s="51"/>
      <c r="E321" s="38"/>
    </row>
    <row r="322" spans="1:5" x14ac:dyDescent="0.2">
      <c r="A322" s="49" t="s">
        <v>125</v>
      </c>
      <c r="B322" s="67" t="s">
        <v>141</v>
      </c>
      <c r="C322" s="67"/>
      <c r="D322" s="51"/>
      <c r="E322" s="38"/>
    </row>
    <row r="323" spans="1:5" x14ac:dyDescent="0.2">
      <c r="A323" s="49" t="s">
        <v>126</v>
      </c>
      <c r="B323" s="67" t="s">
        <v>142</v>
      </c>
      <c r="C323" s="67"/>
      <c r="D323" s="51"/>
      <c r="E323" s="38"/>
    </row>
    <row r="324" spans="1:5" x14ac:dyDescent="0.2">
      <c r="A324" s="49" t="s">
        <v>127</v>
      </c>
      <c r="B324" s="67" t="s">
        <v>143</v>
      </c>
      <c r="C324" s="67"/>
      <c r="D324" s="51"/>
      <c r="E324" s="38"/>
    </row>
    <row r="325" spans="1:5" x14ac:dyDescent="0.2">
      <c r="A325" s="49" t="s">
        <v>128</v>
      </c>
      <c r="B325" s="67" t="s">
        <v>144</v>
      </c>
      <c r="C325" s="67"/>
      <c r="D325" s="51"/>
      <c r="E325" s="38"/>
    </row>
    <row r="326" spans="1:5" x14ac:dyDescent="0.2">
      <c r="A326" s="49" t="s">
        <v>129</v>
      </c>
      <c r="B326" s="67" t="s">
        <v>145</v>
      </c>
      <c r="C326" s="67"/>
      <c r="D326" s="51"/>
      <c r="E326" s="38"/>
    </row>
    <row r="327" spans="1:5" ht="12" customHeight="1" x14ac:dyDescent="0.2">
      <c r="A327" s="64" t="s">
        <v>212</v>
      </c>
      <c r="B327" s="65"/>
      <c r="C327" s="66"/>
      <c r="D327" s="52"/>
    </row>
    <row r="330" spans="1:5" x14ac:dyDescent="0.2">
      <c r="A330" s="6"/>
      <c r="B330" s="6"/>
      <c r="C330" s="6"/>
      <c r="D330" s="6"/>
    </row>
    <row r="331" spans="1:5" x14ac:dyDescent="0.2">
      <c r="A331" s="6"/>
      <c r="B331" s="6"/>
      <c r="C331" s="6"/>
      <c r="D331" s="6"/>
    </row>
  </sheetData>
  <mergeCells count="19">
    <mergeCell ref="A310:D310"/>
    <mergeCell ref="A311:D311"/>
    <mergeCell ref="A1:D1"/>
    <mergeCell ref="A2:D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A327:C327"/>
    <mergeCell ref="B323:C323"/>
    <mergeCell ref="B324:C324"/>
    <mergeCell ref="B325:C325"/>
    <mergeCell ref="B326:C3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7"/>
  <sheetViews>
    <sheetView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H15" sqref="H15"/>
    </sheetView>
  </sheetViews>
  <sheetFormatPr defaultColWidth="11.42578125" defaultRowHeight="12" x14ac:dyDescent="0.2"/>
  <cols>
    <col min="1" max="1" width="7.7109375" style="13" bestFit="1" customWidth="1"/>
    <col min="2" max="2" width="46" style="46" customWidth="1"/>
    <col min="3" max="3" width="7.5703125" style="47" customWidth="1"/>
    <col min="4" max="4" width="15.28515625" style="38" customWidth="1"/>
    <col min="5" max="5" width="13" style="48" customWidth="1"/>
    <col min="6" max="6" width="13.5703125" style="38" customWidth="1"/>
    <col min="7" max="9" width="11.42578125" style="6"/>
    <col min="10" max="10" width="10" style="6" customWidth="1"/>
    <col min="11" max="16384" width="11.42578125" style="6"/>
  </cols>
  <sheetData>
    <row r="1" spans="1:6" x14ac:dyDescent="0.2">
      <c r="A1" s="71" t="s">
        <v>0</v>
      </c>
      <c r="B1" s="71"/>
      <c r="C1" s="71"/>
      <c r="D1" s="71"/>
      <c r="E1" s="12"/>
      <c r="F1" s="13"/>
    </row>
    <row r="2" spans="1:6" ht="18.75" customHeight="1" x14ac:dyDescent="0.2">
      <c r="A2" s="71"/>
      <c r="B2" s="71"/>
      <c r="C2" s="71"/>
      <c r="D2" s="71"/>
      <c r="E2" s="14"/>
      <c r="F2" s="15"/>
    </row>
    <row r="3" spans="1:6" s="7" customFormat="1" ht="27" customHeight="1" x14ac:dyDescent="0.25">
      <c r="A3" s="62" t="s">
        <v>199</v>
      </c>
      <c r="B3" s="62" t="s">
        <v>200</v>
      </c>
      <c r="C3" s="62" t="s">
        <v>201</v>
      </c>
      <c r="D3" s="62" t="s">
        <v>202</v>
      </c>
      <c r="E3" s="63" t="s">
        <v>203</v>
      </c>
      <c r="F3" s="63" t="s">
        <v>204</v>
      </c>
    </row>
    <row r="4" spans="1:6" s="7" customFormat="1" ht="10.5" customHeight="1" x14ac:dyDescent="0.25">
      <c r="A4" s="18" t="s">
        <v>205</v>
      </c>
      <c r="B4" s="18" t="s">
        <v>206</v>
      </c>
      <c r="C4" s="18" t="s">
        <v>207</v>
      </c>
      <c r="D4" s="18" t="s">
        <v>208</v>
      </c>
      <c r="E4" s="18" t="s">
        <v>209</v>
      </c>
      <c r="F4" s="18" t="s">
        <v>210</v>
      </c>
    </row>
    <row r="5" spans="1:6" x14ac:dyDescent="0.2">
      <c r="A5" s="25" t="s">
        <v>79</v>
      </c>
      <c r="B5" s="8"/>
      <c r="C5" s="8"/>
      <c r="D5" s="8"/>
      <c r="E5" s="8"/>
      <c r="F5" s="9"/>
    </row>
    <row r="6" spans="1:6" x14ac:dyDescent="0.2">
      <c r="A6" s="30" t="s">
        <v>80</v>
      </c>
      <c r="B6" s="10"/>
      <c r="C6" s="10"/>
      <c r="D6" s="10"/>
      <c r="E6" s="10"/>
      <c r="F6" s="11"/>
    </row>
    <row r="7" spans="1:6" x14ac:dyDescent="0.2">
      <c r="A7" s="18"/>
      <c r="B7" s="31" t="s">
        <v>2</v>
      </c>
      <c r="C7" s="18"/>
      <c r="D7" s="32"/>
      <c r="E7" s="16"/>
      <c r="F7" s="33"/>
    </row>
    <row r="8" spans="1:6" x14ac:dyDescent="0.2">
      <c r="A8" s="18"/>
      <c r="B8" s="34" t="s">
        <v>3</v>
      </c>
      <c r="C8" s="18"/>
      <c r="D8" s="32"/>
      <c r="E8" s="16"/>
      <c r="F8" s="33"/>
    </row>
    <row r="9" spans="1:6" ht="14.25" x14ac:dyDescent="0.2">
      <c r="A9" s="18">
        <v>101</v>
      </c>
      <c r="B9" s="17" t="s">
        <v>4</v>
      </c>
      <c r="C9" s="18" t="s">
        <v>189</v>
      </c>
      <c r="D9" s="19"/>
      <c r="E9" s="16">
        <v>2000</v>
      </c>
      <c r="F9" s="20"/>
    </row>
    <row r="10" spans="1:6" ht="14.25" x14ac:dyDescent="0.2">
      <c r="A10" s="18">
        <v>102</v>
      </c>
      <c r="B10" s="17" t="s">
        <v>5</v>
      </c>
      <c r="C10" s="18" t="s">
        <v>189</v>
      </c>
      <c r="D10" s="19"/>
      <c r="E10" s="16">
        <v>900</v>
      </c>
      <c r="F10" s="20"/>
    </row>
    <row r="11" spans="1:6" x14ac:dyDescent="0.2">
      <c r="A11" s="18">
        <v>103</v>
      </c>
      <c r="B11" s="17" t="s">
        <v>6</v>
      </c>
      <c r="C11" s="18" t="s">
        <v>7</v>
      </c>
      <c r="D11" s="19"/>
      <c r="E11" s="16">
        <v>20</v>
      </c>
      <c r="F11" s="20"/>
    </row>
    <row r="12" spans="1:6" x14ac:dyDescent="0.2">
      <c r="A12" s="35"/>
      <c r="B12" s="34" t="s">
        <v>9</v>
      </c>
      <c r="C12" s="18"/>
      <c r="D12" s="19"/>
      <c r="E12" s="16"/>
      <c r="F12" s="20"/>
    </row>
    <row r="13" spans="1:6" ht="14.25" x14ac:dyDescent="0.2">
      <c r="A13" s="18">
        <v>106</v>
      </c>
      <c r="B13" s="17" t="s">
        <v>10</v>
      </c>
      <c r="C13" s="18" t="s">
        <v>190</v>
      </c>
      <c r="D13" s="19"/>
      <c r="E13" s="16">
        <v>1055</v>
      </c>
      <c r="F13" s="20"/>
    </row>
    <row r="14" spans="1:6" x14ac:dyDescent="0.2">
      <c r="A14" s="35"/>
      <c r="B14" s="34" t="s">
        <v>15</v>
      </c>
      <c r="C14" s="18"/>
      <c r="D14" s="19"/>
      <c r="E14" s="16"/>
      <c r="F14" s="20"/>
    </row>
    <row r="15" spans="1:6" ht="14.25" x14ac:dyDescent="0.2">
      <c r="A15" s="18">
        <v>117</v>
      </c>
      <c r="B15" s="17" t="s">
        <v>198</v>
      </c>
      <c r="C15" s="18" t="s">
        <v>190</v>
      </c>
      <c r="D15" s="19"/>
      <c r="E15" s="16">
        <v>377</v>
      </c>
      <c r="F15" s="20"/>
    </row>
    <row r="16" spans="1:6" x14ac:dyDescent="0.2">
      <c r="A16" s="21"/>
      <c r="B16" s="22" t="s">
        <v>17</v>
      </c>
      <c r="C16" s="21"/>
      <c r="D16" s="22"/>
      <c r="E16" s="23"/>
      <c r="F16" s="24"/>
    </row>
    <row r="17" spans="1:6" s="38" customFormat="1" x14ac:dyDescent="0.2">
      <c r="A17" s="42" t="s">
        <v>81</v>
      </c>
      <c r="B17" s="43"/>
      <c r="C17" s="43"/>
      <c r="D17" s="43"/>
      <c r="E17" s="44"/>
      <c r="F17" s="45"/>
    </row>
    <row r="18" spans="1:6" s="38" customFormat="1" x14ac:dyDescent="0.2">
      <c r="A18" s="30" t="s">
        <v>82</v>
      </c>
      <c r="B18" s="10"/>
      <c r="C18" s="10"/>
      <c r="D18" s="10"/>
      <c r="E18" s="10"/>
      <c r="F18" s="11"/>
    </row>
    <row r="19" spans="1:6" x14ac:dyDescent="0.2">
      <c r="A19" s="18"/>
      <c r="B19" s="31" t="s">
        <v>2</v>
      </c>
      <c r="C19" s="18"/>
      <c r="D19" s="32"/>
      <c r="E19" s="16"/>
      <c r="F19" s="33"/>
    </row>
    <row r="20" spans="1:6" x14ac:dyDescent="0.2">
      <c r="A20" s="35"/>
      <c r="B20" s="34" t="s">
        <v>12</v>
      </c>
      <c r="C20" s="18"/>
      <c r="D20" s="19"/>
      <c r="E20" s="16"/>
      <c r="F20" s="20"/>
    </row>
    <row r="21" spans="1:6" ht="14.25" x14ac:dyDescent="0.2">
      <c r="A21" s="18">
        <v>112</v>
      </c>
      <c r="B21" s="17" t="s">
        <v>13</v>
      </c>
      <c r="C21" s="18" t="s">
        <v>190</v>
      </c>
      <c r="D21" s="19"/>
      <c r="E21" s="16">
        <v>5</v>
      </c>
      <c r="F21" s="20"/>
    </row>
    <row r="22" spans="1:6" x14ac:dyDescent="0.2">
      <c r="A22" s="35"/>
      <c r="B22" s="34" t="s">
        <v>15</v>
      </c>
      <c r="C22" s="18"/>
      <c r="D22" s="19"/>
      <c r="E22" s="16"/>
      <c r="F22" s="20"/>
    </row>
    <row r="23" spans="1:6" ht="14.25" x14ac:dyDescent="0.2">
      <c r="A23" s="18">
        <v>115</v>
      </c>
      <c r="B23" s="17" t="s">
        <v>16</v>
      </c>
      <c r="C23" s="18" t="s">
        <v>190</v>
      </c>
      <c r="D23" s="19"/>
      <c r="E23" s="16">
        <v>2.5</v>
      </c>
      <c r="F23" s="20"/>
    </row>
    <row r="24" spans="1:6" x14ac:dyDescent="0.2">
      <c r="A24" s="21"/>
      <c r="B24" s="22" t="s">
        <v>17</v>
      </c>
      <c r="C24" s="21"/>
      <c r="D24" s="22"/>
      <c r="E24" s="23"/>
      <c r="F24" s="24"/>
    </row>
    <row r="25" spans="1:6" x14ac:dyDescent="0.2">
      <c r="A25" s="35"/>
      <c r="B25" s="31" t="s">
        <v>18</v>
      </c>
      <c r="C25" s="18"/>
      <c r="D25" s="19"/>
      <c r="E25" s="16"/>
      <c r="F25" s="20"/>
    </row>
    <row r="26" spans="1:6" ht="14.25" x14ac:dyDescent="0.2">
      <c r="A26" s="18">
        <v>202</v>
      </c>
      <c r="B26" s="17" t="s">
        <v>19</v>
      </c>
      <c r="C26" s="18" t="s">
        <v>189</v>
      </c>
      <c r="D26" s="19"/>
      <c r="E26" s="16">
        <v>4.2</v>
      </c>
      <c r="F26" s="20"/>
    </row>
    <row r="27" spans="1:6" ht="14.25" x14ac:dyDescent="0.2">
      <c r="A27" s="18" t="s">
        <v>22</v>
      </c>
      <c r="B27" s="17" t="s">
        <v>23</v>
      </c>
      <c r="C27" s="18" t="s">
        <v>190</v>
      </c>
      <c r="D27" s="19"/>
      <c r="E27" s="16">
        <v>1</v>
      </c>
      <c r="F27" s="20"/>
    </row>
    <row r="28" spans="1:6" x14ac:dyDescent="0.2">
      <c r="A28" s="35"/>
      <c r="B28" s="34" t="s">
        <v>26</v>
      </c>
      <c r="C28" s="18"/>
      <c r="D28" s="19"/>
      <c r="E28" s="16"/>
      <c r="F28" s="20"/>
    </row>
    <row r="29" spans="1:6" ht="24" x14ac:dyDescent="0.2">
      <c r="A29" s="18">
        <v>210</v>
      </c>
      <c r="B29" s="17" t="s">
        <v>28</v>
      </c>
      <c r="C29" s="18" t="s">
        <v>25</v>
      </c>
      <c r="D29" s="19"/>
      <c r="E29" s="16">
        <v>1.2</v>
      </c>
      <c r="F29" s="20"/>
    </row>
    <row r="30" spans="1:6" x14ac:dyDescent="0.2">
      <c r="A30" s="21"/>
      <c r="B30" s="22" t="s">
        <v>30</v>
      </c>
      <c r="C30" s="21"/>
      <c r="D30" s="21"/>
      <c r="E30" s="23"/>
      <c r="F30" s="24"/>
    </row>
    <row r="31" spans="1:6" x14ac:dyDescent="0.2">
      <c r="A31" s="18"/>
      <c r="B31" s="36" t="s">
        <v>31</v>
      </c>
      <c r="C31" s="18"/>
      <c r="D31" s="19"/>
      <c r="E31" s="16"/>
      <c r="F31" s="20"/>
    </row>
    <row r="32" spans="1:6" x14ac:dyDescent="0.2">
      <c r="A32" s="35"/>
      <c r="B32" s="37" t="s">
        <v>32</v>
      </c>
      <c r="C32" s="18"/>
      <c r="D32" s="19"/>
      <c r="E32" s="16"/>
      <c r="F32" s="20"/>
    </row>
    <row r="33" spans="1:6" ht="14.25" x14ac:dyDescent="0.2">
      <c r="A33" s="18">
        <v>301</v>
      </c>
      <c r="B33" s="39" t="s">
        <v>33</v>
      </c>
      <c r="C33" s="18" t="s">
        <v>190</v>
      </c>
      <c r="D33" s="19"/>
      <c r="E33" s="16">
        <v>0.3</v>
      </c>
      <c r="F33" s="20"/>
    </row>
    <row r="34" spans="1:6" ht="14.25" x14ac:dyDescent="0.2">
      <c r="A34" s="18">
        <v>303</v>
      </c>
      <c r="B34" s="39" t="s">
        <v>34</v>
      </c>
      <c r="C34" s="18" t="s">
        <v>190</v>
      </c>
      <c r="D34" s="19"/>
      <c r="E34" s="16">
        <v>2.2000000000000002</v>
      </c>
      <c r="F34" s="20"/>
    </row>
    <row r="35" spans="1:6" x14ac:dyDescent="0.2">
      <c r="A35" s="18">
        <v>305</v>
      </c>
      <c r="B35" s="39" t="s">
        <v>36</v>
      </c>
      <c r="C35" s="18" t="s">
        <v>37</v>
      </c>
      <c r="D35" s="19"/>
      <c r="E35" s="16">
        <v>151.70134841721125</v>
      </c>
      <c r="F35" s="20"/>
    </row>
    <row r="36" spans="1:6" x14ac:dyDescent="0.2">
      <c r="A36" s="18">
        <v>306</v>
      </c>
      <c r="B36" s="39" t="s">
        <v>38</v>
      </c>
      <c r="C36" s="18" t="s">
        <v>37</v>
      </c>
      <c r="D36" s="19"/>
      <c r="E36" s="16">
        <v>15</v>
      </c>
      <c r="F36" s="20"/>
    </row>
    <row r="37" spans="1:6" x14ac:dyDescent="0.2">
      <c r="A37" s="21"/>
      <c r="B37" s="22" t="s">
        <v>42</v>
      </c>
      <c r="C37" s="21"/>
      <c r="D37" s="22"/>
      <c r="E37" s="23"/>
      <c r="F37" s="24"/>
    </row>
    <row r="38" spans="1:6" x14ac:dyDescent="0.2">
      <c r="A38" s="42" t="s">
        <v>83</v>
      </c>
      <c r="B38" s="43"/>
      <c r="C38" s="43"/>
      <c r="D38" s="43"/>
      <c r="E38" s="44"/>
      <c r="F38" s="45"/>
    </row>
    <row r="39" spans="1:6" x14ac:dyDescent="0.2">
      <c r="A39" s="30" t="s">
        <v>84</v>
      </c>
      <c r="B39" s="10"/>
      <c r="C39" s="10"/>
      <c r="D39" s="10"/>
      <c r="E39" s="10"/>
      <c r="F39" s="11"/>
    </row>
    <row r="40" spans="1:6" x14ac:dyDescent="0.2">
      <c r="A40" s="18"/>
      <c r="B40" s="31" t="s">
        <v>2</v>
      </c>
      <c r="C40" s="18"/>
      <c r="D40" s="32"/>
      <c r="E40" s="16"/>
      <c r="F40" s="33"/>
    </row>
    <row r="41" spans="1:6" x14ac:dyDescent="0.2">
      <c r="A41" s="35"/>
      <c r="B41" s="34" t="s">
        <v>12</v>
      </c>
      <c r="C41" s="18"/>
      <c r="D41" s="19"/>
      <c r="E41" s="16"/>
      <c r="F41" s="20"/>
    </row>
    <row r="42" spans="1:6" ht="14.25" x14ac:dyDescent="0.2">
      <c r="A42" s="18">
        <v>112</v>
      </c>
      <c r="B42" s="17" t="s">
        <v>13</v>
      </c>
      <c r="C42" s="18" t="s">
        <v>190</v>
      </c>
      <c r="D42" s="19"/>
      <c r="E42" s="16">
        <v>6.6</v>
      </c>
      <c r="F42" s="20"/>
    </row>
    <row r="43" spans="1:6" x14ac:dyDescent="0.2">
      <c r="A43" s="35"/>
      <c r="B43" s="34" t="s">
        <v>15</v>
      </c>
      <c r="C43" s="18"/>
      <c r="D43" s="19"/>
      <c r="E43" s="16"/>
      <c r="F43" s="20"/>
    </row>
    <row r="44" spans="1:6" ht="14.25" x14ac:dyDescent="0.2">
      <c r="A44" s="18">
        <v>115</v>
      </c>
      <c r="B44" s="17" t="s">
        <v>16</v>
      </c>
      <c r="C44" s="18" t="s">
        <v>190</v>
      </c>
      <c r="D44" s="19"/>
      <c r="E44" s="16">
        <v>3.3</v>
      </c>
      <c r="F44" s="20"/>
    </row>
    <row r="45" spans="1:6" x14ac:dyDescent="0.2">
      <c r="A45" s="21"/>
      <c r="B45" s="22" t="s">
        <v>17</v>
      </c>
      <c r="C45" s="21"/>
      <c r="D45" s="22"/>
      <c r="E45" s="23"/>
      <c r="F45" s="24"/>
    </row>
    <row r="46" spans="1:6" x14ac:dyDescent="0.2">
      <c r="A46" s="35"/>
      <c r="B46" s="31" t="s">
        <v>18</v>
      </c>
      <c r="C46" s="18"/>
      <c r="D46" s="19"/>
      <c r="E46" s="16"/>
      <c r="F46" s="20"/>
    </row>
    <row r="47" spans="1:6" ht="14.25" x14ac:dyDescent="0.2">
      <c r="A47" s="18">
        <v>202</v>
      </c>
      <c r="B47" s="17" t="s">
        <v>19</v>
      </c>
      <c r="C47" s="18" t="s">
        <v>189</v>
      </c>
      <c r="D47" s="19"/>
      <c r="E47" s="16">
        <v>6</v>
      </c>
      <c r="F47" s="20"/>
    </row>
    <row r="48" spans="1:6" ht="14.25" x14ac:dyDescent="0.2">
      <c r="A48" s="18" t="s">
        <v>22</v>
      </c>
      <c r="B48" s="17" t="s">
        <v>23</v>
      </c>
      <c r="C48" s="18" t="s">
        <v>190</v>
      </c>
      <c r="D48" s="19"/>
      <c r="E48" s="16">
        <v>2.1</v>
      </c>
      <c r="F48" s="20"/>
    </row>
    <row r="49" spans="1:6" x14ac:dyDescent="0.2">
      <c r="A49" s="35"/>
      <c r="B49" s="34" t="s">
        <v>26</v>
      </c>
      <c r="C49" s="18"/>
      <c r="D49" s="19"/>
      <c r="E49" s="16"/>
      <c r="F49" s="20"/>
    </row>
    <row r="50" spans="1:6" ht="14.25" x14ac:dyDescent="0.2">
      <c r="A50" s="18">
        <v>209</v>
      </c>
      <c r="B50" s="17" t="s">
        <v>27</v>
      </c>
      <c r="C50" s="18" t="s">
        <v>190</v>
      </c>
      <c r="D50" s="19"/>
      <c r="E50" s="16">
        <v>0.2</v>
      </c>
      <c r="F50" s="20"/>
    </row>
    <row r="51" spans="1:6" ht="24" x14ac:dyDescent="0.2">
      <c r="A51" s="18">
        <v>210</v>
      </c>
      <c r="B51" s="17" t="s">
        <v>28</v>
      </c>
      <c r="C51" s="18" t="s">
        <v>25</v>
      </c>
      <c r="D51" s="19"/>
      <c r="E51" s="16">
        <v>2.5</v>
      </c>
      <c r="F51" s="20"/>
    </row>
    <row r="52" spans="1:6" x14ac:dyDescent="0.2">
      <c r="A52" s="21"/>
      <c r="B52" s="22" t="s">
        <v>30</v>
      </c>
      <c r="C52" s="21"/>
      <c r="D52" s="21"/>
      <c r="E52" s="23"/>
      <c r="F52" s="24"/>
    </row>
    <row r="53" spans="1:6" x14ac:dyDescent="0.2">
      <c r="A53" s="18"/>
      <c r="B53" s="36" t="s">
        <v>31</v>
      </c>
      <c r="C53" s="18"/>
      <c r="D53" s="19"/>
      <c r="E53" s="16"/>
      <c r="F53" s="20"/>
    </row>
    <row r="54" spans="1:6" x14ac:dyDescent="0.2">
      <c r="A54" s="35"/>
      <c r="B54" s="37" t="s">
        <v>32</v>
      </c>
      <c r="C54" s="18"/>
      <c r="D54" s="19"/>
      <c r="E54" s="16"/>
      <c r="F54" s="20"/>
    </row>
    <row r="55" spans="1:6" ht="14.25" x14ac:dyDescent="0.2">
      <c r="A55" s="18">
        <v>301</v>
      </c>
      <c r="B55" s="39" t="s">
        <v>33</v>
      </c>
      <c r="C55" s="18" t="s">
        <v>190</v>
      </c>
      <c r="D55" s="19"/>
      <c r="E55" s="16">
        <v>1.2</v>
      </c>
      <c r="F55" s="20"/>
    </row>
    <row r="56" spans="1:6" ht="14.25" x14ac:dyDescent="0.2">
      <c r="A56" s="18">
        <v>303</v>
      </c>
      <c r="B56" s="39" t="s">
        <v>34</v>
      </c>
      <c r="C56" s="18" t="s">
        <v>190</v>
      </c>
      <c r="D56" s="19"/>
      <c r="E56" s="16">
        <v>6.7</v>
      </c>
      <c r="F56" s="20"/>
    </row>
    <row r="57" spans="1:6" x14ac:dyDescent="0.2">
      <c r="A57" s="18">
        <v>305</v>
      </c>
      <c r="B57" s="39" t="s">
        <v>36</v>
      </c>
      <c r="C57" s="18" t="s">
        <v>37</v>
      </c>
      <c r="D57" s="19"/>
      <c r="E57" s="16">
        <v>467</v>
      </c>
      <c r="F57" s="20"/>
    </row>
    <row r="58" spans="1:6" x14ac:dyDescent="0.2">
      <c r="A58" s="21"/>
      <c r="B58" s="22" t="s">
        <v>42</v>
      </c>
      <c r="C58" s="21"/>
      <c r="D58" s="22"/>
      <c r="E58" s="23"/>
      <c r="F58" s="24"/>
    </row>
    <row r="59" spans="1:6" x14ac:dyDescent="0.2">
      <c r="A59" s="42" t="s">
        <v>85</v>
      </c>
      <c r="B59" s="43"/>
      <c r="C59" s="43"/>
      <c r="D59" s="43"/>
      <c r="E59" s="44"/>
      <c r="F59" s="45"/>
    </row>
    <row r="60" spans="1:6" x14ac:dyDescent="0.2">
      <c r="A60" s="30" t="s">
        <v>86</v>
      </c>
      <c r="B60" s="10"/>
      <c r="C60" s="10"/>
      <c r="D60" s="10"/>
      <c r="E60" s="10"/>
      <c r="F60" s="11"/>
    </row>
    <row r="61" spans="1:6" x14ac:dyDescent="0.2">
      <c r="A61" s="18"/>
      <c r="B61" s="31" t="s">
        <v>2</v>
      </c>
      <c r="C61" s="18"/>
      <c r="D61" s="32"/>
      <c r="E61" s="16"/>
      <c r="F61" s="33"/>
    </row>
    <row r="62" spans="1:6" x14ac:dyDescent="0.2">
      <c r="A62" s="35"/>
      <c r="B62" s="34" t="s">
        <v>12</v>
      </c>
      <c r="C62" s="18"/>
      <c r="D62" s="19"/>
      <c r="E62" s="16"/>
      <c r="F62" s="20"/>
    </row>
    <row r="63" spans="1:6" ht="14.25" x14ac:dyDescent="0.2">
      <c r="A63" s="18">
        <v>112</v>
      </c>
      <c r="B63" s="17" t="s">
        <v>13</v>
      </c>
      <c r="C63" s="18" t="s">
        <v>190</v>
      </c>
      <c r="D63" s="19"/>
      <c r="E63" s="16">
        <v>4.4000000000000004</v>
      </c>
      <c r="F63" s="20"/>
    </row>
    <row r="64" spans="1:6" x14ac:dyDescent="0.2">
      <c r="A64" s="35"/>
      <c r="B64" s="34" t="s">
        <v>15</v>
      </c>
      <c r="C64" s="18"/>
      <c r="D64" s="19"/>
      <c r="E64" s="16"/>
      <c r="F64" s="20"/>
    </row>
    <row r="65" spans="1:6" ht="14.25" x14ac:dyDescent="0.2">
      <c r="A65" s="18">
        <v>115</v>
      </c>
      <c r="B65" s="17" t="s">
        <v>16</v>
      </c>
      <c r="C65" s="18" t="s">
        <v>190</v>
      </c>
      <c r="D65" s="19"/>
      <c r="E65" s="16">
        <v>2.2000000000000002</v>
      </c>
      <c r="F65" s="20"/>
    </row>
    <row r="66" spans="1:6" x14ac:dyDescent="0.2">
      <c r="A66" s="21"/>
      <c r="B66" s="22" t="s">
        <v>17</v>
      </c>
      <c r="C66" s="21"/>
      <c r="D66" s="22"/>
      <c r="E66" s="23"/>
      <c r="F66" s="24"/>
    </row>
    <row r="67" spans="1:6" x14ac:dyDescent="0.2">
      <c r="A67" s="35"/>
      <c r="B67" s="31" t="s">
        <v>18</v>
      </c>
      <c r="C67" s="18"/>
      <c r="D67" s="19"/>
      <c r="E67" s="16"/>
      <c r="F67" s="20"/>
    </row>
    <row r="68" spans="1:6" ht="14.25" x14ac:dyDescent="0.2">
      <c r="A68" s="18">
        <v>202</v>
      </c>
      <c r="B68" s="17" t="s">
        <v>19</v>
      </c>
      <c r="C68" s="18" t="s">
        <v>189</v>
      </c>
      <c r="D68" s="19"/>
      <c r="E68" s="16">
        <v>4</v>
      </c>
      <c r="F68" s="20"/>
    </row>
    <row r="69" spans="1:6" ht="14.25" x14ac:dyDescent="0.2">
      <c r="A69" s="18" t="s">
        <v>22</v>
      </c>
      <c r="B69" s="17" t="s">
        <v>23</v>
      </c>
      <c r="C69" s="18" t="s">
        <v>190</v>
      </c>
      <c r="D69" s="19"/>
      <c r="E69" s="16">
        <v>1.1000000000000001</v>
      </c>
      <c r="F69" s="20"/>
    </row>
    <row r="70" spans="1:6" x14ac:dyDescent="0.2">
      <c r="A70" s="35"/>
      <c r="B70" s="34" t="s">
        <v>26</v>
      </c>
      <c r="C70" s="18"/>
      <c r="D70" s="19"/>
      <c r="E70" s="16"/>
      <c r="F70" s="20"/>
    </row>
    <row r="71" spans="1:6" ht="24" x14ac:dyDescent="0.2">
      <c r="A71" s="18">
        <v>210</v>
      </c>
      <c r="B71" s="17" t="s">
        <v>28</v>
      </c>
      <c r="C71" s="18" t="s">
        <v>25</v>
      </c>
      <c r="D71" s="19"/>
      <c r="E71" s="16">
        <v>2.5</v>
      </c>
      <c r="F71" s="20"/>
    </row>
    <row r="72" spans="1:6" x14ac:dyDescent="0.2">
      <c r="A72" s="21"/>
      <c r="B72" s="22" t="s">
        <v>30</v>
      </c>
      <c r="C72" s="21"/>
      <c r="D72" s="21"/>
      <c r="E72" s="23"/>
      <c r="F72" s="24"/>
    </row>
    <row r="73" spans="1:6" x14ac:dyDescent="0.2">
      <c r="A73" s="18"/>
      <c r="B73" s="36" t="s">
        <v>31</v>
      </c>
      <c r="C73" s="18"/>
      <c r="D73" s="19"/>
      <c r="E73" s="16"/>
      <c r="F73" s="20"/>
    </row>
    <row r="74" spans="1:6" x14ac:dyDescent="0.2">
      <c r="A74" s="35"/>
      <c r="B74" s="37" t="s">
        <v>32</v>
      </c>
      <c r="C74" s="18"/>
      <c r="D74" s="19"/>
      <c r="E74" s="16"/>
      <c r="F74" s="20"/>
    </row>
    <row r="75" spans="1:6" ht="14.25" x14ac:dyDescent="0.2">
      <c r="A75" s="18">
        <v>301</v>
      </c>
      <c r="B75" s="39" t="s">
        <v>33</v>
      </c>
      <c r="C75" s="18" t="s">
        <v>190</v>
      </c>
      <c r="D75" s="19"/>
      <c r="E75" s="16">
        <v>0.5</v>
      </c>
      <c r="F75" s="20"/>
    </row>
    <row r="76" spans="1:6" ht="14.25" x14ac:dyDescent="0.2">
      <c r="A76" s="18">
        <v>303</v>
      </c>
      <c r="B76" s="39" t="s">
        <v>34</v>
      </c>
      <c r="C76" s="18" t="s">
        <v>190</v>
      </c>
      <c r="D76" s="19"/>
      <c r="E76" s="16">
        <v>3.1</v>
      </c>
      <c r="F76" s="20"/>
    </row>
    <row r="77" spans="1:6" x14ac:dyDescent="0.2">
      <c r="A77" s="18">
        <v>305</v>
      </c>
      <c r="B77" s="39" t="s">
        <v>36</v>
      </c>
      <c r="C77" s="18" t="s">
        <v>37</v>
      </c>
      <c r="D77" s="19"/>
      <c r="E77" s="16">
        <v>214</v>
      </c>
      <c r="F77" s="20"/>
    </row>
    <row r="78" spans="1:6" x14ac:dyDescent="0.2">
      <c r="A78" s="21"/>
      <c r="B78" s="22" t="s">
        <v>42</v>
      </c>
      <c r="C78" s="21"/>
      <c r="D78" s="22"/>
      <c r="E78" s="23"/>
      <c r="F78" s="24"/>
    </row>
    <row r="79" spans="1:6" x14ac:dyDescent="0.2">
      <c r="A79" s="42" t="s">
        <v>87</v>
      </c>
      <c r="B79" s="43"/>
      <c r="C79" s="43"/>
      <c r="D79" s="43"/>
      <c r="E79" s="44"/>
      <c r="F79" s="45"/>
    </row>
    <row r="80" spans="1:6" x14ac:dyDescent="0.2">
      <c r="A80" s="30" t="s">
        <v>88</v>
      </c>
      <c r="B80" s="10"/>
      <c r="C80" s="10"/>
      <c r="D80" s="10"/>
      <c r="E80" s="10"/>
      <c r="F80" s="11"/>
    </row>
    <row r="81" spans="1:6" x14ac:dyDescent="0.2">
      <c r="A81" s="18"/>
      <c r="B81" s="31" t="s">
        <v>2</v>
      </c>
      <c r="C81" s="18"/>
      <c r="D81" s="32"/>
      <c r="E81" s="16"/>
      <c r="F81" s="33"/>
    </row>
    <row r="82" spans="1:6" x14ac:dyDescent="0.2">
      <c r="A82" s="35"/>
      <c r="B82" s="34" t="s">
        <v>12</v>
      </c>
      <c r="C82" s="18"/>
      <c r="D82" s="19"/>
      <c r="E82" s="16"/>
      <c r="F82" s="20"/>
    </row>
    <row r="83" spans="1:6" ht="14.25" x14ac:dyDescent="0.2">
      <c r="A83" s="18">
        <v>112</v>
      </c>
      <c r="B83" s="17" t="s">
        <v>13</v>
      </c>
      <c r="C83" s="18" t="s">
        <v>190</v>
      </c>
      <c r="D83" s="19"/>
      <c r="E83" s="16">
        <v>11</v>
      </c>
      <c r="F83" s="20"/>
    </row>
    <row r="84" spans="1:6" x14ac:dyDescent="0.2">
      <c r="A84" s="35"/>
      <c r="B84" s="34" t="s">
        <v>15</v>
      </c>
      <c r="C84" s="18"/>
      <c r="D84" s="19"/>
      <c r="E84" s="16"/>
      <c r="F84" s="20"/>
    </row>
    <row r="85" spans="1:6" ht="14.25" x14ac:dyDescent="0.2">
      <c r="A85" s="18">
        <v>115</v>
      </c>
      <c r="B85" s="17" t="s">
        <v>16</v>
      </c>
      <c r="C85" s="18" t="s">
        <v>190</v>
      </c>
      <c r="D85" s="19"/>
      <c r="E85" s="16">
        <v>5</v>
      </c>
      <c r="F85" s="20"/>
    </row>
    <row r="86" spans="1:6" x14ac:dyDescent="0.2">
      <c r="A86" s="21"/>
      <c r="B86" s="22" t="s">
        <v>17</v>
      </c>
      <c r="C86" s="21"/>
      <c r="D86" s="22"/>
      <c r="E86" s="23"/>
      <c r="F86" s="24"/>
    </row>
    <row r="87" spans="1:6" x14ac:dyDescent="0.2">
      <c r="A87" s="35"/>
      <c r="B87" s="31" t="s">
        <v>18</v>
      </c>
      <c r="C87" s="18"/>
      <c r="D87" s="19"/>
      <c r="E87" s="16"/>
      <c r="F87" s="20"/>
    </row>
    <row r="88" spans="1:6" ht="14.25" x14ac:dyDescent="0.2">
      <c r="A88" s="18">
        <v>202</v>
      </c>
      <c r="B88" s="17" t="s">
        <v>19</v>
      </c>
      <c r="C88" s="18" t="s">
        <v>189</v>
      </c>
      <c r="D88" s="19"/>
      <c r="E88" s="16">
        <v>12.2</v>
      </c>
      <c r="F88" s="20"/>
    </row>
    <row r="89" spans="1:6" ht="14.25" x14ac:dyDescent="0.2">
      <c r="A89" s="18" t="s">
        <v>22</v>
      </c>
      <c r="B89" s="17" t="s">
        <v>23</v>
      </c>
      <c r="C89" s="18" t="s">
        <v>190</v>
      </c>
      <c r="D89" s="19"/>
      <c r="E89" s="16">
        <v>1.5</v>
      </c>
      <c r="F89" s="20"/>
    </row>
    <row r="90" spans="1:6" x14ac:dyDescent="0.2">
      <c r="A90" s="35"/>
      <c r="B90" s="34" t="s">
        <v>26</v>
      </c>
      <c r="C90" s="18"/>
      <c r="D90" s="19"/>
      <c r="E90" s="16"/>
      <c r="F90" s="20"/>
    </row>
    <row r="91" spans="1:6" ht="24" x14ac:dyDescent="0.2">
      <c r="A91" s="18">
        <v>210</v>
      </c>
      <c r="B91" s="17" t="s">
        <v>28</v>
      </c>
      <c r="C91" s="18" t="s">
        <v>25</v>
      </c>
      <c r="D91" s="19"/>
      <c r="E91" s="16">
        <v>0.6</v>
      </c>
      <c r="F91" s="20"/>
    </row>
    <row r="92" spans="1:6" x14ac:dyDescent="0.2">
      <c r="A92" s="21"/>
      <c r="B92" s="22" t="s">
        <v>30</v>
      </c>
      <c r="C92" s="21"/>
      <c r="D92" s="21"/>
      <c r="E92" s="23"/>
      <c r="F92" s="24"/>
    </row>
    <row r="93" spans="1:6" x14ac:dyDescent="0.2">
      <c r="A93" s="18"/>
      <c r="B93" s="36" t="s">
        <v>31</v>
      </c>
      <c r="C93" s="18"/>
      <c r="D93" s="19"/>
      <c r="E93" s="16"/>
      <c r="F93" s="20"/>
    </row>
    <row r="94" spans="1:6" x14ac:dyDescent="0.2">
      <c r="A94" s="35"/>
      <c r="B94" s="37" t="s">
        <v>32</v>
      </c>
      <c r="C94" s="18"/>
      <c r="D94" s="19"/>
      <c r="E94" s="16"/>
      <c r="F94" s="20"/>
    </row>
    <row r="95" spans="1:6" ht="14.25" x14ac:dyDescent="0.2">
      <c r="A95" s="18">
        <v>301</v>
      </c>
      <c r="B95" s="39" t="s">
        <v>33</v>
      </c>
      <c r="C95" s="18" t="s">
        <v>190</v>
      </c>
      <c r="D95" s="19"/>
      <c r="E95" s="16">
        <v>1.5</v>
      </c>
      <c r="F95" s="20"/>
    </row>
    <row r="96" spans="1:6" ht="14.25" x14ac:dyDescent="0.2">
      <c r="A96" s="18">
        <v>303</v>
      </c>
      <c r="B96" s="39" t="s">
        <v>34</v>
      </c>
      <c r="C96" s="18" t="s">
        <v>190</v>
      </c>
      <c r="D96" s="19"/>
      <c r="E96" s="16">
        <v>10</v>
      </c>
      <c r="F96" s="20"/>
    </row>
    <row r="97" spans="1:6" x14ac:dyDescent="0.2">
      <c r="A97" s="18">
        <v>305</v>
      </c>
      <c r="B97" s="39" t="s">
        <v>36</v>
      </c>
      <c r="C97" s="18" t="s">
        <v>37</v>
      </c>
      <c r="D97" s="19"/>
      <c r="E97" s="16">
        <v>692</v>
      </c>
      <c r="F97" s="20"/>
    </row>
    <row r="98" spans="1:6" x14ac:dyDescent="0.2">
      <c r="A98" s="21"/>
      <c r="B98" s="22" t="s">
        <v>42</v>
      </c>
      <c r="C98" s="21"/>
      <c r="D98" s="22"/>
      <c r="E98" s="23"/>
      <c r="F98" s="24"/>
    </row>
    <row r="99" spans="1:6" x14ac:dyDescent="0.2">
      <c r="A99" s="40"/>
      <c r="B99" s="36" t="s">
        <v>48</v>
      </c>
      <c r="C99" s="41"/>
      <c r="D99" s="19"/>
      <c r="E99" s="16"/>
      <c r="F99" s="20"/>
    </row>
    <row r="100" spans="1:6" x14ac:dyDescent="0.2">
      <c r="A100" s="40">
        <v>502</v>
      </c>
      <c r="B100" s="39" t="s">
        <v>49</v>
      </c>
      <c r="C100" s="41" t="s">
        <v>25</v>
      </c>
      <c r="D100" s="19"/>
      <c r="E100" s="16">
        <v>3.3000000000000003</v>
      </c>
      <c r="F100" s="20"/>
    </row>
    <row r="101" spans="1:6" x14ac:dyDescent="0.2">
      <c r="A101" s="21"/>
      <c r="B101" s="22" t="s">
        <v>52</v>
      </c>
      <c r="C101" s="21"/>
      <c r="D101" s="22"/>
      <c r="E101" s="23"/>
      <c r="F101" s="24"/>
    </row>
    <row r="102" spans="1:6" x14ac:dyDescent="0.2">
      <c r="A102" s="42" t="s">
        <v>89</v>
      </c>
      <c r="B102" s="43"/>
      <c r="C102" s="43"/>
      <c r="D102" s="43"/>
      <c r="E102" s="44"/>
      <c r="F102" s="45"/>
    </row>
    <row r="103" spans="1:6" x14ac:dyDescent="0.2">
      <c r="A103" s="30" t="s">
        <v>90</v>
      </c>
      <c r="B103" s="10"/>
      <c r="C103" s="10"/>
      <c r="D103" s="10"/>
      <c r="E103" s="10"/>
      <c r="F103" s="11"/>
    </row>
    <row r="104" spans="1:6" x14ac:dyDescent="0.2">
      <c r="A104" s="18"/>
      <c r="B104" s="31" t="s">
        <v>2</v>
      </c>
      <c r="C104" s="18"/>
      <c r="D104" s="32"/>
      <c r="E104" s="16"/>
      <c r="F104" s="33"/>
    </row>
    <row r="105" spans="1:6" x14ac:dyDescent="0.2">
      <c r="A105" s="35"/>
      <c r="B105" s="34" t="s">
        <v>12</v>
      </c>
      <c r="C105" s="18"/>
      <c r="D105" s="19"/>
      <c r="E105" s="16"/>
      <c r="F105" s="20"/>
    </row>
    <row r="106" spans="1:6" ht="14.25" x14ac:dyDescent="0.2">
      <c r="A106" s="18">
        <v>112</v>
      </c>
      <c r="B106" s="17" t="s">
        <v>13</v>
      </c>
      <c r="C106" s="18" t="s">
        <v>190</v>
      </c>
      <c r="D106" s="19"/>
      <c r="E106" s="16">
        <v>1.5</v>
      </c>
      <c r="F106" s="20"/>
    </row>
    <row r="107" spans="1:6" x14ac:dyDescent="0.2">
      <c r="A107" s="35"/>
      <c r="B107" s="34" t="s">
        <v>15</v>
      </c>
      <c r="C107" s="18"/>
      <c r="D107" s="19"/>
      <c r="E107" s="16"/>
      <c r="F107" s="20"/>
    </row>
    <row r="108" spans="1:6" ht="14.25" x14ac:dyDescent="0.2">
      <c r="A108" s="18">
        <v>115</v>
      </c>
      <c r="B108" s="17" t="s">
        <v>16</v>
      </c>
      <c r="C108" s="18" t="s">
        <v>190</v>
      </c>
      <c r="D108" s="19"/>
      <c r="E108" s="16">
        <v>1.1000000000000001</v>
      </c>
      <c r="F108" s="20"/>
    </row>
    <row r="109" spans="1:6" x14ac:dyDescent="0.2">
      <c r="A109" s="21"/>
      <c r="B109" s="22" t="s">
        <v>17</v>
      </c>
      <c r="C109" s="21"/>
      <c r="D109" s="22"/>
      <c r="E109" s="23"/>
      <c r="F109" s="24"/>
    </row>
    <row r="110" spans="1:6" x14ac:dyDescent="0.2">
      <c r="A110" s="35"/>
      <c r="B110" s="31" t="s">
        <v>18</v>
      </c>
      <c r="C110" s="18"/>
      <c r="D110" s="19"/>
      <c r="E110" s="16"/>
      <c r="F110" s="20"/>
    </row>
    <row r="111" spans="1:6" ht="14.25" x14ac:dyDescent="0.2">
      <c r="A111" s="18">
        <v>202</v>
      </c>
      <c r="B111" s="17" t="s">
        <v>19</v>
      </c>
      <c r="C111" s="18" t="s">
        <v>189</v>
      </c>
      <c r="D111" s="19"/>
      <c r="E111" s="16">
        <v>2.6</v>
      </c>
      <c r="F111" s="20"/>
    </row>
    <row r="112" spans="1:6" ht="14.25" x14ac:dyDescent="0.2">
      <c r="A112" s="18" t="s">
        <v>22</v>
      </c>
      <c r="B112" s="17" t="s">
        <v>23</v>
      </c>
      <c r="C112" s="18" t="s">
        <v>190</v>
      </c>
      <c r="D112" s="19"/>
      <c r="E112" s="16">
        <v>1.6</v>
      </c>
      <c r="F112" s="20"/>
    </row>
    <row r="113" spans="1:6" x14ac:dyDescent="0.2">
      <c r="A113" s="35"/>
      <c r="B113" s="34" t="s">
        <v>26</v>
      </c>
      <c r="C113" s="18"/>
      <c r="D113" s="19"/>
      <c r="E113" s="16"/>
      <c r="F113" s="20"/>
    </row>
    <row r="114" spans="1:6" ht="24" x14ac:dyDescent="0.2">
      <c r="A114" s="18">
        <v>210</v>
      </c>
      <c r="B114" s="17" t="s">
        <v>28</v>
      </c>
      <c r="C114" s="18" t="s">
        <v>25</v>
      </c>
      <c r="D114" s="19"/>
      <c r="E114" s="16">
        <v>0.8</v>
      </c>
      <c r="F114" s="20"/>
    </row>
    <row r="115" spans="1:6" x14ac:dyDescent="0.2">
      <c r="A115" s="21"/>
      <c r="B115" s="22" t="s">
        <v>30</v>
      </c>
      <c r="C115" s="21"/>
      <c r="D115" s="21"/>
      <c r="E115" s="23"/>
      <c r="F115" s="24"/>
    </row>
    <row r="116" spans="1:6" x14ac:dyDescent="0.2">
      <c r="A116" s="18"/>
      <c r="B116" s="36" t="s">
        <v>31</v>
      </c>
      <c r="C116" s="18"/>
      <c r="D116" s="19"/>
      <c r="E116" s="16"/>
      <c r="F116" s="20"/>
    </row>
    <row r="117" spans="1:6" x14ac:dyDescent="0.2">
      <c r="A117" s="35"/>
      <c r="B117" s="37" t="s">
        <v>32</v>
      </c>
      <c r="C117" s="18"/>
      <c r="D117" s="19"/>
      <c r="E117" s="16"/>
      <c r="F117" s="20"/>
    </row>
    <row r="118" spans="1:6" ht="14.25" x14ac:dyDescent="0.2">
      <c r="A118" s="18">
        <v>301</v>
      </c>
      <c r="B118" s="39" t="s">
        <v>33</v>
      </c>
      <c r="C118" s="18" t="s">
        <v>190</v>
      </c>
      <c r="D118" s="19"/>
      <c r="E118" s="16">
        <v>0.4</v>
      </c>
      <c r="F118" s="20"/>
    </row>
    <row r="119" spans="1:6" ht="14.25" x14ac:dyDescent="0.2">
      <c r="A119" s="18">
        <v>303</v>
      </c>
      <c r="B119" s="39" t="s">
        <v>34</v>
      </c>
      <c r="C119" s="18" t="s">
        <v>190</v>
      </c>
      <c r="D119" s="19"/>
      <c r="E119" s="16">
        <v>2.9</v>
      </c>
      <c r="F119" s="20"/>
    </row>
    <row r="120" spans="1:6" x14ac:dyDescent="0.2">
      <c r="A120" s="18">
        <v>305</v>
      </c>
      <c r="B120" s="39" t="s">
        <v>36</v>
      </c>
      <c r="C120" s="18" t="s">
        <v>37</v>
      </c>
      <c r="D120" s="19"/>
      <c r="E120" s="16">
        <v>203</v>
      </c>
      <c r="F120" s="20"/>
    </row>
    <row r="121" spans="1:6" x14ac:dyDescent="0.2">
      <c r="A121" s="21"/>
      <c r="B121" s="22" t="s">
        <v>42</v>
      </c>
      <c r="C121" s="21"/>
      <c r="D121" s="22"/>
      <c r="E121" s="23"/>
      <c r="F121" s="24"/>
    </row>
    <row r="122" spans="1:6" x14ac:dyDescent="0.2">
      <c r="A122" s="42" t="s">
        <v>91</v>
      </c>
      <c r="B122" s="43"/>
      <c r="C122" s="43"/>
      <c r="D122" s="43"/>
      <c r="E122" s="44"/>
      <c r="F122" s="45"/>
    </row>
    <row r="123" spans="1:6" x14ac:dyDescent="0.2">
      <c r="A123" s="30" t="s">
        <v>93</v>
      </c>
      <c r="B123" s="10"/>
      <c r="C123" s="10"/>
      <c r="D123" s="10"/>
      <c r="E123" s="10"/>
      <c r="F123" s="11"/>
    </row>
    <row r="124" spans="1:6" x14ac:dyDescent="0.2">
      <c r="A124" s="18"/>
      <c r="B124" s="31" t="s">
        <v>2</v>
      </c>
      <c r="C124" s="18"/>
      <c r="D124" s="32"/>
      <c r="E124" s="16"/>
      <c r="F124" s="33"/>
    </row>
    <row r="125" spans="1:6" x14ac:dyDescent="0.2">
      <c r="A125" s="35"/>
      <c r="B125" s="34" t="s">
        <v>12</v>
      </c>
      <c r="C125" s="18"/>
      <c r="D125" s="19"/>
      <c r="E125" s="16"/>
      <c r="F125" s="20"/>
    </row>
    <row r="126" spans="1:6" ht="14.25" x14ac:dyDescent="0.2">
      <c r="A126" s="18">
        <v>112</v>
      </c>
      <c r="B126" s="17" t="s">
        <v>13</v>
      </c>
      <c r="C126" s="18" t="s">
        <v>190</v>
      </c>
      <c r="D126" s="19"/>
      <c r="E126" s="16">
        <v>8.1</v>
      </c>
      <c r="F126" s="20"/>
    </row>
    <row r="127" spans="1:6" x14ac:dyDescent="0.2">
      <c r="A127" s="35"/>
      <c r="B127" s="34" t="s">
        <v>15</v>
      </c>
      <c r="C127" s="18"/>
      <c r="D127" s="19"/>
      <c r="E127" s="16"/>
      <c r="F127" s="20"/>
    </row>
    <row r="128" spans="1:6" ht="14.25" x14ac:dyDescent="0.2">
      <c r="A128" s="18">
        <v>115</v>
      </c>
      <c r="B128" s="17" t="s">
        <v>16</v>
      </c>
      <c r="C128" s="18" t="s">
        <v>190</v>
      </c>
      <c r="D128" s="19"/>
      <c r="E128" s="16">
        <v>4.0999999999999996</v>
      </c>
      <c r="F128" s="20"/>
    </row>
    <row r="129" spans="1:6" x14ac:dyDescent="0.2">
      <c r="A129" s="21"/>
      <c r="B129" s="22" t="s">
        <v>17</v>
      </c>
      <c r="C129" s="21"/>
      <c r="D129" s="22"/>
      <c r="E129" s="23"/>
      <c r="F129" s="24"/>
    </row>
    <row r="130" spans="1:6" x14ac:dyDescent="0.2">
      <c r="A130" s="35"/>
      <c r="B130" s="31" t="s">
        <v>18</v>
      </c>
      <c r="C130" s="18"/>
      <c r="D130" s="19"/>
      <c r="E130" s="16"/>
      <c r="F130" s="20"/>
    </row>
    <row r="131" spans="1:6" ht="14.25" x14ac:dyDescent="0.2">
      <c r="A131" s="18">
        <v>202</v>
      </c>
      <c r="B131" s="17" t="s">
        <v>19</v>
      </c>
      <c r="C131" s="18" t="s">
        <v>189</v>
      </c>
      <c r="D131" s="19"/>
      <c r="E131" s="16">
        <v>7.8</v>
      </c>
      <c r="F131" s="20"/>
    </row>
    <row r="132" spans="1:6" ht="14.25" x14ac:dyDescent="0.2">
      <c r="A132" s="18" t="s">
        <v>22</v>
      </c>
      <c r="B132" s="17" t="s">
        <v>23</v>
      </c>
      <c r="C132" s="18" t="s">
        <v>190</v>
      </c>
      <c r="D132" s="19"/>
      <c r="E132" s="16">
        <v>5.2</v>
      </c>
      <c r="F132" s="20"/>
    </row>
    <row r="133" spans="1:6" x14ac:dyDescent="0.2">
      <c r="A133" s="35"/>
      <c r="B133" s="34" t="s">
        <v>26</v>
      </c>
      <c r="C133" s="18"/>
      <c r="D133" s="19"/>
      <c r="E133" s="16"/>
      <c r="F133" s="20"/>
    </row>
    <row r="134" spans="1:6" ht="14.25" x14ac:dyDescent="0.2">
      <c r="A134" s="18">
        <v>209</v>
      </c>
      <c r="B134" s="17" t="s">
        <v>27</v>
      </c>
      <c r="C134" s="18" t="s">
        <v>190</v>
      </c>
      <c r="D134" s="19"/>
      <c r="E134" s="16">
        <v>0.1</v>
      </c>
      <c r="F134" s="20"/>
    </row>
    <row r="135" spans="1:6" ht="24" x14ac:dyDescent="0.2">
      <c r="A135" s="18">
        <v>210</v>
      </c>
      <c r="B135" s="17" t="s">
        <v>28</v>
      </c>
      <c r="C135" s="18" t="s">
        <v>25</v>
      </c>
      <c r="D135" s="19"/>
      <c r="E135" s="16">
        <v>4.1000000000000005</v>
      </c>
      <c r="F135" s="20"/>
    </row>
    <row r="136" spans="1:6" x14ac:dyDescent="0.2">
      <c r="A136" s="21"/>
      <c r="B136" s="22" t="s">
        <v>30</v>
      </c>
      <c r="C136" s="21"/>
      <c r="D136" s="21"/>
      <c r="E136" s="23"/>
      <c r="F136" s="24"/>
    </row>
    <row r="137" spans="1:6" x14ac:dyDescent="0.2">
      <c r="A137" s="18"/>
      <c r="B137" s="36" t="s">
        <v>31</v>
      </c>
      <c r="C137" s="18"/>
      <c r="D137" s="19"/>
      <c r="E137" s="16"/>
      <c r="F137" s="20"/>
    </row>
    <row r="138" spans="1:6" x14ac:dyDescent="0.2">
      <c r="A138" s="35"/>
      <c r="B138" s="37" t="s">
        <v>32</v>
      </c>
      <c r="C138" s="18"/>
      <c r="D138" s="19"/>
      <c r="E138" s="16"/>
      <c r="F138" s="20"/>
    </row>
    <row r="139" spans="1:6" ht="14.25" x14ac:dyDescent="0.2">
      <c r="A139" s="18">
        <v>301</v>
      </c>
      <c r="B139" s="39" t="s">
        <v>33</v>
      </c>
      <c r="C139" s="18" t="s">
        <v>190</v>
      </c>
      <c r="D139" s="19"/>
      <c r="E139" s="16">
        <v>1.4</v>
      </c>
      <c r="F139" s="20"/>
    </row>
    <row r="140" spans="1:6" ht="14.25" x14ac:dyDescent="0.2">
      <c r="A140" s="18">
        <v>303</v>
      </c>
      <c r="B140" s="39" t="s">
        <v>34</v>
      </c>
      <c r="C140" s="18" t="s">
        <v>190</v>
      </c>
      <c r="D140" s="19"/>
      <c r="E140" s="16">
        <v>4.7</v>
      </c>
      <c r="F140" s="20"/>
    </row>
    <row r="141" spans="1:6" x14ac:dyDescent="0.2">
      <c r="A141" s="18">
        <v>305</v>
      </c>
      <c r="B141" s="39" t="s">
        <v>36</v>
      </c>
      <c r="C141" s="18" t="s">
        <v>37</v>
      </c>
      <c r="D141" s="19"/>
      <c r="E141" s="16">
        <v>325</v>
      </c>
      <c r="F141" s="20"/>
    </row>
    <row r="142" spans="1:6" x14ac:dyDescent="0.2">
      <c r="A142" s="21"/>
      <c r="B142" s="22" t="s">
        <v>42</v>
      </c>
      <c r="C142" s="21"/>
      <c r="D142" s="22"/>
      <c r="E142" s="23"/>
      <c r="F142" s="24"/>
    </row>
    <row r="143" spans="1:6" x14ac:dyDescent="0.2">
      <c r="A143" s="40"/>
      <c r="B143" s="36" t="s">
        <v>43</v>
      </c>
      <c r="C143" s="41"/>
      <c r="D143" s="19"/>
      <c r="E143" s="16"/>
      <c r="F143" s="20"/>
    </row>
    <row r="144" spans="1:6" x14ac:dyDescent="0.2">
      <c r="A144" s="40">
        <v>411</v>
      </c>
      <c r="B144" s="39" t="s">
        <v>46</v>
      </c>
      <c r="C144" s="18" t="s">
        <v>7</v>
      </c>
      <c r="D144" s="19"/>
      <c r="E144" s="16">
        <v>5</v>
      </c>
      <c r="F144" s="20"/>
    </row>
    <row r="145" spans="1:6" x14ac:dyDescent="0.2">
      <c r="A145" s="21"/>
      <c r="B145" s="22" t="s">
        <v>47</v>
      </c>
      <c r="C145" s="21"/>
      <c r="D145" s="23"/>
      <c r="E145" s="23"/>
      <c r="F145" s="24"/>
    </row>
    <row r="146" spans="1:6" x14ac:dyDescent="0.2">
      <c r="A146" s="40"/>
      <c r="B146" s="36" t="s">
        <v>48</v>
      </c>
      <c r="C146" s="41"/>
      <c r="D146" s="19"/>
      <c r="E146" s="16"/>
      <c r="F146" s="20"/>
    </row>
    <row r="147" spans="1:6" x14ac:dyDescent="0.2">
      <c r="A147" s="40">
        <v>504</v>
      </c>
      <c r="B147" s="39" t="s">
        <v>50</v>
      </c>
      <c r="C147" s="18" t="s">
        <v>25</v>
      </c>
      <c r="D147" s="19"/>
      <c r="E147" s="16">
        <v>11</v>
      </c>
      <c r="F147" s="20"/>
    </row>
    <row r="148" spans="1:6" x14ac:dyDescent="0.2">
      <c r="A148" s="40">
        <v>505</v>
      </c>
      <c r="B148" s="39" t="s">
        <v>51</v>
      </c>
      <c r="C148" s="18" t="s">
        <v>25</v>
      </c>
      <c r="D148" s="19"/>
      <c r="E148" s="16">
        <v>3</v>
      </c>
      <c r="F148" s="20"/>
    </row>
    <row r="149" spans="1:6" x14ac:dyDescent="0.2">
      <c r="A149" s="21"/>
      <c r="B149" s="22" t="s">
        <v>52</v>
      </c>
      <c r="C149" s="21"/>
      <c r="D149" s="22"/>
      <c r="E149" s="23"/>
      <c r="F149" s="24"/>
    </row>
    <row r="150" spans="1:6" x14ac:dyDescent="0.2">
      <c r="A150" s="42" t="s">
        <v>92</v>
      </c>
      <c r="B150" s="43"/>
      <c r="C150" s="43"/>
      <c r="D150" s="43"/>
      <c r="E150" s="44"/>
      <c r="F150" s="45"/>
    </row>
    <row r="153" spans="1:6" ht="15" x14ac:dyDescent="0.2">
      <c r="A153" s="69" t="s">
        <v>114</v>
      </c>
      <c r="B153" s="70"/>
      <c r="C153" s="70"/>
      <c r="D153" s="70"/>
    </row>
    <row r="154" spans="1:6" ht="15" x14ac:dyDescent="0.2">
      <c r="A154" s="69" t="s">
        <v>79</v>
      </c>
      <c r="B154" s="70"/>
      <c r="C154" s="70"/>
      <c r="D154" s="70"/>
    </row>
    <row r="156" spans="1:6" x14ac:dyDescent="0.2">
      <c r="A156" s="49" t="s">
        <v>115</v>
      </c>
      <c r="B156" s="68" t="s">
        <v>116</v>
      </c>
      <c r="C156" s="68"/>
      <c r="D156" s="50" t="s">
        <v>211</v>
      </c>
    </row>
    <row r="157" spans="1:6" x14ac:dyDescent="0.2">
      <c r="A157" s="49" t="s">
        <v>146</v>
      </c>
      <c r="B157" s="67" t="s">
        <v>153</v>
      </c>
      <c r="C157" s="67"/>
      <c r="D157" s="51">
        <f>F17</f>
        <v>0</v>
      </c>
    </row>
    <row r="158" spans="1:6" x14ac:dyDescent="0.2">
      <c r="A158" s="49" t="s">
        <v>147</v>
      </c>
      <c r="B158" s="67" t="s">
        <v>154</v>
      </c>
      <c r="C158" s="67"/>
      <c r="D158" s="51">
        <f>F38</f>
        <v>0</v>
      </c>
    </row>
    <row r="159" spans="1:6" x14ac:dyDescent="0.2">
      <c r="A159" s="49" t="s">
        <v>148</v>
      </c>
      <c r="B159" s="67" t="s">
        <v>155</v>
      </c>
      <c r="C159" s="67"/>
      <c r="D159" s="51">
        <f>F59</f>
        <v>0</v>
      </c>
    </row>
    <row r="160" spans="1:6" x14ac:dyDescent="0.2">
      <c r="A160" s="49" t="s">
        <v>149</v>
      </c>
      <c r="B160" s="67" t="s">
        <v>156</v>
      </c>
      <c r="C160" s="67"/>
      <c r="D160" s="51">
        <f>F79</f>
        <v>0</v>
      </c>
    </row>
    <row r="161" spans="1:4" x14ac:dyDescent="0.2">
      <c r="A161" s="49" t="s">
        <v>150</v>
      </c>
      <c r="B161" s="67" t="s">
        <v>157</v>
      </c>
      <c r="C161" s="67"/>
      <c r="D161" s="51">
        <f>F102</f>
        <v>0</v>
      </c>
    </row>
    <row r="162" spans="1:4" x14ac:dyDescent="0.2">
      <c r="A162" s="49" t="s">
        <v>151</v>
      </c>
      <c r="B162" s="67" t="s">
        <v>158</v>
      </c>
      <c r="C162" s="67"/>
      <c r="D162" s="51">
        <f>F122</f>
        <v>0</v>
      </c>
    </row>
    <row r="163" spans="1:4" x14ac:dyDescent="0.2">
      <c r="A163" s="49" t="s">
        <v>152</v>
      </c>
      <c r="B163" s="67" t="s">
        <v>130</v>
      </c>
      <c r="C163" s="67"/>
      <c r="D163" s="51">
        <f>F150</f>
        <v>0</v>
      </c>
    </row>
    <row r="164" spans="1:4" ht="12" customHeight="1" x14ac:dyDescent="0.2">
      <c r="A164" s="64" t="s">
        <v>212</v>
      </c>
      <c r="B164" s="65"/>
      <c r="C164" s="66"/>
      <c r="D164" s="52">
        <f>SUM(D157:D163)</f>
        <v>0</v>
      </c>
    </row>
    <row r="166" spans="1:4" x14ac:dyDescent="0.2">
      <c r="A166" s="6"/>
      <c r="B166" s="6"/>
      <c r="C166" s="6"/>
      <c r="D166" s="6"/>
    </row>
    <row r="167" spans="1:4" x14ac:dyDescent="0.2">
      <c r="A167" s="6"/>
      <c r="B167" s="6"/>
      <c r="C167" s="6"/>
      <c r="D167" s="6"/>
    </row>
  </sheetData>
  <mergeCells count="13">
    <mergeCell ref="A153:D153"/>
    <mergeCell ref="A154:D154"/>
    <mergeCell ref="A1:D1"/>
    <mergeCell ref="A2:D2"/>
    <mergeCell ref="A164:C164"/>
    <mergeCell ref="B161:C161"/>
    <mergeCell ref="B162:C162"/>
    <mergeCell ref="B163:C163"/>
    <mergeCell ref="B156:C156"/>
    <mergeCell ref="B157:C157"/>
    <mergeCell ref="B158:C158"/>
    <mergeCell ref="B159:C159"/>
    <mergeCell ref="B160:C16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4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I19" sqref="I19"/>
    </sheetView>
  </sheetViews>
  <sheetFormatPr defaultColWidth="11.42578125" defaultRowHeight="12" x14ac:dyDescent="0.2"/>
  <cols>
    <col min="1" max="1" width="7.7109375" style="13" bestFit="1" customWidth="1"/>
    <col min="2" max="2" width="50.140625" style="46" customWidth="1"/>
    <col min="3" max="3" width="7.5703125" style="47" customWidth="1"/>
    <col min="4" max="4" width="16" style="38" customWidth="1"/>
    <col min="5" max="5" width="11.85546875" style="48" customWidth="1"/>
    <col min="6" max="6" width="13.85546875" style="38" customWidth="1"/>
    <col min="7" max="8" width="11.42578125" style="6"/>
    <col min="9" max="9" width="10" style="6" customWidth="1"/>
    <col min="10" max="16384" width="11.42578125" style="6"/>
  </cols>
  <sheetData>
    <row r="1" spans="1:6" x14ac:dyDescent="0.2">
      <c r="A1" s="71" t="s">
        <v>0</v>
      </c>
      <c r="B1" s="71"/>
      <c r="C1" s="71"/>
      <c r="D1" s="71"/>
      <c r="E1" s="12"/>
      <c r="F1" s="13"/>
    </row>
    <row r="2" spans="1:6" ht="18.75" customHeight="1" x14ac:dyDescent="0.2">
      <c r="A2" s="71"/>
      <c r="B2" s="71"/>
      <c r="C2" s="71"/>
      <c r="D2" s="71"/>
      <c r="E2" s="14"/>
      <c r="F2" s="15"/>
    </row>
    <row r="3" spans="1:6" s="7" customFormat="1" ht="28.5" customHeight="1" x14ac:dyDescent="0.25">
      <c r="A3" s="62" t="s">
        <v>199</v>
      </c>
      <c r="B3" s="62" t="s">
        <v>200</v>
      </c>
      <c r="C3" s="62" t="s">
        <v>201</v>
      </c>
      <c r="D3" s="62" t="s">
        <v>202</v>
      </c>
      <c r="E3" s="63" t="s">
        <v>203</v>
      </c>
      <c r="F3" s="63" t="s">
        <v>204</v>
      </c>
    </row>
    <row r="4" spans="1:6" s="7" customFormat="1" x14ac:dyDescent="0.25">
      <c r="A4" s="18" t="s">
        <v>205</v>
      </c>
      <c r="B4" s="18" t="s">
        <v>206</v>
      </c>
      <c r="C4" s="18" t="s">
        <v>207</v>
      </c>
      <c r="D4" s="18" t="s">
        <v>208</v>
      </c>
      <c r="E4" s="18" t="s">
        <v>209</v>
      </c>
      <c r="F4" s="18" t="s">
        <v>210</v>
      </c>
    </row>
    <row r="5" spans="1:6" x14ac:dyDescent="0.2">
      <c r="A5" s="25" t="s">
        <v>192</v>
      </c>
      <c r="B5" s="26"/>
      <c r="C5" s="27"/>
      <c r="D5" s="28"/>
      <c r="E5" s="28"/>
      <c r="F5" s="29"/>
    </row>
    <row r="6" spans="1:6" x14ac:dyDescent="0.2">
      <c r="A6" s="25" t="s">
        <v>94</v>
      </c>
      <c r="B6" s="8"/>
      <c r="C6" s="8"/>
      <c r="D6" s="8"/>
      <c r="E6" s="8"/>
      <c r="F6" s="9"/>
    </row>
    <row r="7" spans="1:6" x14ac:dyDescent="0.2">
      <c r="A7" s="30" t="s">
        <v>172</v>
      </c>
      <c r="B7" s="10"/>
      <c r="C7" s="10"/>
      <c r="D7" s="10"/>
      <c r="E7" s="10"/>
      <c r="F7" s="11"/>
    </row>
    <row r="8" spans="1:6" x14ac:dyDescent="0.2">
      <c r="A8" s="18"/>
      <c r="B8" s="31" t="s">
        <v>2</v>
      </c>
      <c r="C8" s="18"/>
      <c r="D8" s="32"/>
      <c r="E8" s="16"/>
      <c r="F8" s="33"/>
    </row>
    <row r="9" spans="1:6" x14ac:dyDescent="0.2">
      <c r="A9" s="18"/>
      <c r="B9" s="34" t="s">
        <v>3</v>
      </c>
      <c r="C9" s="18"/>
      <c r="D9" s="32"/>
      <c r="E9" s="16"/>
      <c r="F9" s="33"/>
    </row>
    <row r="10" spans="1:6" ht="14.25" x14ac:dyDescent="0.2">
      <c r="A10" s="18">
        <v>101</v>
      </c>
      <c r="B10" s="17" t="s">
        <v>4</v>
      </c>
      <c r="C10" s="18" t="s">
        <v>189</v>
      </c>
      <c r="D10" s="19"/>
      <c r="E10" s="16">
        <v>20</v>
      </c>
      <c r="F10" s="20"/>
    </row>
    <row r="11" spans="1:6" ht="24" x14ac:dyDescent="0.2">
      <c r="A11" s="18">
        <v>104</v>
      </c>
      <c r="B11" s="17" t="s">
        <v>8</v>
      </c>
      <c r="C11" s="18" t="s">
        <v>1</v>
      </c>
      <c r="D11" s="19"/>
      <c r="E11" s="16">
        <v>1</v>
      </c>
      <c r="F11" s="20"/>
    </row>
    <row r="12" spans="1:6" x14ac:dyDescent="0.2">
      <c r="A12" s="35"/>
      <c r="B12" s="34" t="s">
        <v>9</v>
      </c>
      <c r="C12" s="18"/>
      <c r="D12" s="19"/>
      <c r="E12" s="16"/>
      <c r="F12" s="20"/>
    </row>
    <row r="13" spans="1:6" ht="14.25" x14ac:dyDescent="0.2">
      <c r="A13" s="18">
        <v>110</v>
      </c>
      <c r="B13" s="17" t="s">
        <v>11</v>
      </c>
      <c r="C13" s="18" t="s">
        <v>190</v>
      </c>
      <c r="D13" s="19"/>
      <c r="E13" s="16">
        <v>9</v>
      </c>
      <c r="F13" s="20"/>
    </row>
    <row r="14" spans="1:6" x14ac:dyDescent="0.2">
      <c r="A14" s="35"/>
      <c r="B14" s="34" t="s">
        <v>12</v>
      </c>
      <c r="C14" s="18"/>
      <c r="D14" s="19"/>
      <c r="E14" s="16"/>
      <c r="F14" s="20"/>
    </row>
    <row r="15" spans="1:6" ht="14.25" x14ac:dyDescent="0.2">
      <c r="A15" s="18">
        <v>112</v>
      </c>
      <c r="B15" s="17" t="s">
        <v>13</v>
      </c>
      <c r="C15" s="18" t="s">
        <v>190</v>
      </c>
      <c r="D15" s="19"/>
      <c r="E15" s="16">
        <v>18</v>
      </c>
      <c r="F15" s="20"/>
    </row>
    <row r="16" spans="1:6" x14ac:dyDescent="0.2">
      <c r="A16" s="35"/>
      <c r="B16" s="34" t="s">
        <v>15</v>
      </c>
      <c r="C16" s="18"/>
      <c r="D16" s="19"/>
      <c r="E16" s="16"/>
      <c r="F16" s="20"/>
    </row>
    <row r="17" spans="1:6" ht="14.25" x14ac:dyDescent="0.2">
      <c r="A17" s="18">
        <v>115</v>
      </c>
      <c r="B17" s="17" t="s">
        <v>16</v>
      </c>
      <c r="C17" s="18" t="s">
        <v>190</v>
      </c>
      <c r="D17" s="19"/>
      <c r="E17" s="16">
        <v>11.5</v>
      </c>
      <c r="F17" s="20"/>
    </row>
    <row r="18" spans="1:6" x14ac:dyDescent="0.2">
      <c r="A18" s="21"/>
      <c r="B18" s="22" t="s">
        <v>17</v>
      </c>
      <c r="C18" s="21"/>
      <c r="D18" s="22"/>
      <c r="E18" s="23"/>
      <c r="F18" s="24"/>
    </row>
    <row r="19" spans="1:6" x14ac:dyDescent="0.2">
      <c r="A19" s="35"/>
      <c r="B19" s="31" t="s">
        <v>18</v>
      </c>
      <c r="C19" s="18"/>
      <c r="D19" s="19"/>
      <c r="E19" s="16"/>
      <c r="F19" s="20"/>
    </row>
    <row r="20" spans="1:6" ht="14.25" x14ac:dyDescent="0.2">
      <c r="A20" s="18">
        <v>202</v>
      </c>
      <c r="B20" s="17" t="s">
        <v>19</v>
      </c>
      <c r="C20" s="18" t="s">
        <v>189</v>
      </c>
      <c r="D20" s="19"/>
      <c r="E20" s="16">
        <v>22</v>
      </c>
      <c r="F20" s="20"/>
    </row>
    <row r="21" spans="1:6" x14ac:dyDescent="0.2">
      <c r="A21" s="35"/>
      <c r="B21" s="34" t="s">
        <v>26</v>
      </c>
      <c r="C21" s="18"/>
      <c r="D21" s="19"/>
      <c r="E21" s="16"/>
      <c r="F21" s="20"/>
    </row>
    <row r="22" spans="1:6" ht="14.25" x14ac:dyDescent="0.2">
      <c r="A22" s="18">
        <v>209</v>
      </c>
      <c r="B22" s="17" t="s">
        <v>27</v>
      </c>
      <c r="C22" s="18" t="s">
        <v>190</v>
      </c>
      <c r="D22" s="19"/>
      <c r="E22" s="16">
        <v>0.2</v>
      </c>
      <c r="F22" s="20"/>
    </row>
    <row r="23" spans="1:6" x14ac:dyDescent="0.2">
      <c r="A23" s="21"/>
      <c r="B23" s="22" t="s">
        <v>30</v>
      </c>
      <c r="C23" s="21"/>
      <c r="D23" s="21"/>
      <c r="E23" s="23"/>
      <c r="F23" s="24"/>
    </row>
    <row r="24" spans="1:6" x14ac:dyDescent="0.2">
      <c r="A24" s="18"/>
      <c r="B24" s="36" t="s">
        <v>31</v>
      </c>
      <c r="C24" s="18"/>
      <c r="D24" s="19"/>
      <c r="E24" s="16"/>
      <c r="F24" s="20"/>
    </row>
    <row r="25" spans="1:6" x14ac:dyDescent="0.2">
      <c r="A25" s="35"/>
      <c r="B25" s="37" t="s">
        <v>32</v>
      </c>
      <c r="C25" s="18"/>
      <c r="D25" s="19"/>
      <c r="E25" s="16"/>
      <c r="F25" s="20"/>
    </row>
    <row r="26" spans="1:6" ht="14.25" x14ac:dyDescent="0.2">
      <c r="A26" s="18">
        <v>301</v>
      </c>
      <c r="B26" s="39" t="s">
        <v>33</v>
      </c>
      <c r="C26" s="18" t="s">
        <v>190</v>
      </c>
      <c r="D26" s="19"/>
      <c r="E26" s="16">
        <v>1.8</v>
      </c>
      <c r="F26" s="20"/>
    </row>
    <row r="27" spans="1:6" ht="14.25" x14ac:dyDescent="0.2">
      <c r="A27" s="18">
        <v>303</v>
      </c>
      <c r="B27" s="39" t="s">
        <v>34</v>
      </c>
      <c r="C27" s="18" t="s">
        <v>190</v>
      </c>
      <c r="D27" s="19"/>
      <c r="E27" s="16">
        <v>19.2</v>
      </c>
      <c r="F27" s="20"/>
    </row>
    <row r="28" spans="1:6" ht="14.25" x14ac:dyDescent="0.2">
      <c r="A28" s="18">
        <v>304</v>
      </c>
      <c r="B28" s="39" t="s">
        <v>35</v>
      </c>
      <c r="C28" s="18" t="s">
        <v>190</v>
      </c>
      <c r="D28" s="19"/>
      <c r="E28" s="16">
        <v>2.1</v>
      </c>
      <c r="F28" s="20"/>
    </row>
    <row r="29" spans="1:6" x14ac:dyDescent="0.2">
      <c r="A29" s="18">
        <v>305</v>
      </c>
      <c r="B29" s="39" t="s">
        <v>36</v>
      </c>
      <c r="C29" s="18" t="s">
        <v>37</v>
      </c>
      <c r="D29" s="19"/>
      <c r="E29" s="16">
        <v>1528</v>
      </c>
      <c r="F29" s="20"/>
    </row>
    <row r="30" spans="1:6" x14ac:dyDescent="0.2">
      <c r="A30" s="18">
        <v>306</v>
      </c>
      <c r="B30" s="39" t="s">
        <v>38</v>
      </c>
      <c r="C30" s="18" t="s">
        <v>37</v>
      </c>
      <c r="D30" s="19"/>
      <c r="E30" s="16">
        <v>20</v>
      </c>
      <c r="F30" s="20"/>
    </row>
    <row r="31" spans="1:6" x14ac:dyDescent="0.2">
      <c r="A31" s="21"/>
      <c r="B31" s="22" t="s">
        <v>42</v>
      </c>
      <c r="C31" s="21"/>
      <c r="D31" s="22"/>
      <c r="E31" s="23"/>
      <c r="F31" s="24"/>
    </row>
    <row r="32" spans="1:6" x14ac:dyDescent="0.2">
      <c r="A32" s="40"/>
      <c r="B32" s="36" t="s">
        <v>43</v>
      </c>
      <c r="C32" s="41"/>
      <c r="D32" s="19"/>
      <c r="E32" s="16"/>
      <c r="F32" s="20"/>
    </row>
    <row r="33" spans="1:6" ht="24" x14ac:dyDescent="0.2">
      <c r="A33" s="40">
        <v>406</v>
      </c>
      <c r="B33" s="39" t="s">
        <v>44</v>
      </c>
      <c r="C33" s="41" t="s">
        <v>7</v>
      </c>
      <c r="D33" s="19"/>
      <c r="E33" s="16">
        <v>1</v>
      </c>
      <c r="F33" s="20"/>
    </row>
    <row r="34" spans="1:6" x14ac:dyDescent="0.2">
      <c r="A34" s="21"/>
      <c r="B34" s="22" t="s">
        <v>47</v>
      </c>
      <c r="C34" s="21"/>
      <c r="D34" s="23"/>
      <c r="E34" s="23"/>
      <c r="F34" s="24"/>
    </row>
    <row r="35" spans="1:6" x14ac:dyDescent="0.2">
      <c r="A35" s="42" t="s">
        <v>54</v>
      </c>
      <c r="B35" s="43"/>
      <c r="C35" s="43"/>
      <c r="D35" s="43"/>
      <c r="E35" s="44"/>
      <c r="F35" s="45"/>
    </row>
    <row r="36" spans="1:6" x14ac:dyDescent="0.2">
      <c r="A36" s="30" t="s">
        <v>95</v>
      </c>
      <c r="B36" s="10"/>
      <c r="C36" s="10"/>
      <c r="D36" s="10"/>
      <c r="E36" s="10"/>
      <c r="F36" s="11"/>
    </row>
    <row r="37" spans="1:6" x14ac:dyDescent="0.2">
      <c r="A37" s="18"/>
      <c r="B37" s="31" t="s">
        <v>2</v>
      </c>
      <c r="C37" s="18"/>
      <c r="D37" s="32"/>
      <c r="E37" s="16"/>
      <c r="F37" s="33"/>
    </row>
    <row r="38" spans="1:6" x14ac:dyDescent="0.2">
      <c r="A38" s="18"/>
      <c r="B38" s="34" t="s">
        <v>3</v>
      </c>
      <c r="C38" s="18"/>
      <c r="D38" s="32"/>
      <c r="E38" s="16"/>
      <c r="F38" s="33"/>
    </row>
    <row r="39" spans="1:6" ht="14.25" x14ac:dyDescent="0.2">
      <c r="A39" s="18">
        <v>101</v>
      </c>
      <c r="B39" s="17" t="s">
        <v>4</v>
      </c>
      <c r="C39" s="18" t="s">
        <v>189</v>
      </c>
      <c r="D39" s="19"/>
      <c r="E39" s="16">
        <v>3000</v>
      </c>
      <c r="F39" s="20"/>
    </row>
    <row r="40" spans="1:6" ht="14.25" x14ac:dyDescent="0.2">
      <c r="A40" s="18">
        <v>102</v>
      </c>
      <c r="B40" s="17" t="s">
        <v>5</v>
      </c>
      <c r="C40" s="18" t="s">
        <v>189</v>
      </c>
      <c r="D40" s="19"/>
      <c r="E40" s="16">
        <v>1840</v>
      </c>
      <c r="F40" s="20"/>
    </row>
    <row r="41" spans="1:6" x14ac:dyDescent="0.2">
      <c r="A41" s="18">
        <v>103</v>
      </c>
      <c r="B41" s="17" t="s">
        <v>6</v>
      </c>
      <c r="C41" s="18" t="s">
        <v>7</v>
      </c>
      <c r="D41" s="19"/>
      <c r="E41" s="16">
        <v>25</v>
      </c>
      <c r="F41" s="20"/>
    </row>
    <row r="42" spans="1:6" x14ac:dyDescent="0.2">
      <c r="A42" s="35"/>
      <c r="B42" s="34" t="s">
        <v>9</v>
      </c>
      <c r="C42" s="18"/>
      <c r="D42" s="19"/>
      <c r="E42" s="16"/>
      <c r="F42" s="20"/>
    </row>
    <row r="43" spans="1:6" ht="14.25" x14ac:dyDescent="0.2">
      <c r="A43" s="18">
        <v>106</v>
      </c>
      <c r="B43" s="17" t="s">
        <v>10</v>
      </c>
      <c r="C43" s="18" t="s">
        <v>190</v>
      </c>
      <c r="D43" s="19"/>
      <c r="E43" s="16">
        <v>1396</v>
      </c>
      <c r="F43" s="20"/>
    </row>
    <row r="44" spans="1:6" x14ac:dyDescent="0.2">
      <c r="A44" s="35"/>
      <c r="B44" s="34" t="s">
        <v>12</v>
      </c>
      <c r="C44" s="18"/>
      <c r="D44" s="19"/>
      <c r="E44" s="16"/>
      <c r="F44" s="20"/>
    </row>
    <row r="45" spans="1:6" x14ac:dyDescent="0.2">
      <c r="A45" s="35"/>
      <c r="B45" s="34" t="s">
        <v>15</v>
      </c>
      <c r="C45" s="18"/>
      <c r="D45" s="19"/>
      <c r="E45" s="16"/>
      <c r="F45" s="20"/>
    </row>
    <row r="46" spans="1:6" ht="14.25" x14ac:dyDescent="0.2">
      <c r="A46" s="18">
        <v>117</v>
      </c>
      <c r="B46" s="17" t="s">
        <v>198</v>
      </c>
      <c r="C46" s="18" t="s">
        <v>190</v>
      </c>
      <c r="D46" s="19"/>
      <c r="E46" s="16">
        <v>635</v>
      </c>
      <c r="F46" s="20"/>
    </row>
    <row r="47" spans="1:6" x14ac:dyDescent="0.2">
      <c r="A47" s="21"/>
      <c r="B47" s="22" t="s">
        <v>17</v>
      </c>
      <c r="C47" s="21"/>
      <c r="D47" s="22"/>
      <c r="E47" s="23"/>
      <c r="F47" s="24"/>
    </row>
    <row r="48" spans="1:6" x14ac:dyDescent="0.2">
      <c r="A48" s="42" t="s">
        <v>96</v>
      </c>
      <c r="B48" s="43"/>
      <c r="C48" s="43"/>
      <c r="D48" s="43"/>
      <c r="E48" s="44"/>
      <c r="F48" s="45"/>
    </row>
    <row r="49" spans="1:6" x14ac:dyDescent="0.2">
      <c r="A49" s="30" t="s">
        <v>183</v>
      </c>
      <c r="B49" s="10"/>
      <c r="C49" s="10"/>
      <c r="D49" s="10"/>
      <c r="E49" s="10"/>
      <c r="F49" s="11"/>
    </row>
    <row r="50" spans="1:6" x14ac:dyDescent="0.2">
      <c r="A50" s="18"/>
      <c r="B50" s="31" t="s">
        <v>2</v>
      </c>
      <c r="C50" s="18"/>
      <c r="D50" s="32"/>
      <c r="E50" s="16"/>
      <c r="F50" s="33"/>
    </row>
    <row r="51" spans="1:6" x14ac:dyDescent="0.2">
      <c r="A51" s="35"/>
      <c r="B51" s="34" t="s">
        <v>9</v>
      </c>
      <c r="C51" s="18"/>
      <c r="D51" s="19"/>
      <c r="E51" s="16"/>
      <c r="F51" s="20"/>
    </row>
    <row r="52" spans="1:6" ht="14.25" x14ac:dyDescent="0.2">
      <c r="A52" s="18">
        <v>110</v>
      </c>
      <c r="B52" s="17" t="s">
        <v>11</v>
      </c>
      <c r="C52" s="18" t="s">
        <v>190</v>
      </c>
      <c r="D52" s="19"/>
      <c r="E52" s="16">
        <v>4</v>
      </c>
      <c r="F52" s="20"/>
    </row>
    <row r="53" spans="1:6" x14ac:dyDescent="0.2">
      <c r="A53" s="35"/>
      <c r="B53" s="34" t="s">
        <v>12</v>
      </c>
      <c r="C53" s="18"/>
      <c r="D53" s="19"/>
      <c r="E53" s="16"/>
      <c r="F53" s="20"/>
    </row>
    <row r="54" spans="1:6" ht="14.25" x14ac:dyDescent="0.2">
      <c r="A54" s="18">
        <v>114</v>
      </c>
      <c r="B54" s="17" t="s">
        <v>14</v>
      </c>
      <c r="C54" s="18" t="s">
        <v>190</v>
      </c>
      <c r="D54" s="19"/>
      <c r="E54" s="16">
        <v>7.3</v>
      </c>
      <c r="F54" s="20"/>
    </row>
    <row r="55" spans="1:6" x14ac:dyDescent="0.2">
      <c r="A55" s="35"/>
      <c r="B55" s="34" t="s">
        <v>15</v>
      </c>
      <c r="C55" s="18"/>
      <c r="D55" s="19"/>
      <c r="E55" s="16"/>
      <c r="F55" s="20"/>
    </row>
    <row r="56" spans="1:6" ht="14.25" x14ac:dyDescent="0.2">
      <c r="A56" s="18">
        <v>115</v>
      </c>
      <c r="B56" s="17" t="s">
        <v>16</v>
      </c>
      <c r="C56" s="18" t="s">
        <v>190</v>
      </c>
      <c r="D56" s="19"/>
      <c r="E56" s="16">
        <v>5</v>
      </c>
      <c r="F56" s="20"/>
    </row>
    <row r="57" spans="1:6" x14ac:dyDescent="0.2">
      <c r="A57" s="21"/>
      <c r="B57" s="22" t="s">
        <v>17</v>
      </c>
      <c r="C57" s="21"/>
      <c r="D57" s="22"/>
      <c r="E57" s="23"/>
      <c r="F57" s="24"/>
    </row>
    <row r="58" spans="1:6" x14ac:dyDescent="0.2">
      <c r="A58" s="35"/>
      <c r="B58" s="31" t="s">
        <v>18</v>
      </c>
      <c r="C58" s="18"/>
      <c r="D58" s="19"/>
      <c r="E58" s="16"/>
      <c r="F58" s="20"/>
    </row>
    <row r="59" spans="1:6" ht="14.25" x14ac:dyDescent="0.2">
      <c r="A59" s="18">
        <v>202</v>
      </c>
      <c r="B59" s="17" t="s">
        <v>19</v>
      </c>
      <c r="C59" s="18" t="s">
        <v>189</v>
      </c>
      <c r="D59" s="19"/>
      <c r="E59" s="16">
        <v>12.2</v>
      </c>
      <c r="F59" s="20"/>
    </row>
    <row r="60" spans="1:6" ht="14.25" x14ac:dyDescent="0.2">
      <c r="A60" s="18" t="s">
        <v>22</v>
      </c>
      <c r="B60" s="17" t="s">
        <v>23</v>
      </c>
      <c r="C60" s="18" t="s">
        <v>190</v>
      </c>
      <c r="D60" s="19"/>
      <c r="E60" s="16">
        <v>0.9</v>
      </c>
      <c r="F60" s="20"/>
    </row>
    <row r="61" spans="1:6" x14ac:dyDescent="0.2">
      <c r="A61" s="35"/>
      <c r="B61" s="34" t="s">
        <v>26</v>
      </c>
      <c r="C61" s="18"/>
      <c r="D61" s="19"/>
      <c r="E61" s="16"/>
      <c r="F61" s="20"/>
    </row>
    <row r="62" spans="1:6" ht="24" x14ac:dyDescent="0.2">
      <c r="A62" s="18">
        <v>210</v>
      </c>
      <c r="B62" s="17" t="s">
        <v>28</v>
      </c>
      <c r="C62" s="18" t="s">
        <v>25</v>
      </c>
      <c r="D62" s="19"/>
      <c r="E62" s="16">
        <v>0.4</v>
      </c>
      <c r="F62" s="20"/>
    </row>
    <row r="63" spans="1:6" x14ac:dyDescent="0.2">
      <c r="A63" s="21"/>
      <c r="B63" s="22" t="s">
        <v>30</v>
      </c>
      <c r="C63" s="21"/>
      <c r="D63" s="21"/>
      <c r="E63" s="23"/>
      <c r="F63" s="24"/>
    </row>
    <row r="64" spans="1:6" x14ac:dyDescent="0.2">
      <c r="A64" s="18"/>
      <c r="B64" s="36" t="s">
        <v>31</v>
      </c>
      <c r="C64" s="18"/>
      <c r="D64" s="19"/>
      <c r="E64" s="16"/>
      <c r="F64" s="20"/>
    </row>
    <row r="65" spans="1:6" x14ac:dyDescent="0.2">
      <c r="A65" s="35"/>
      <c r="B65" s="37" t="s">
        <v>32</v>
      </c>
      <c r="C65" s="18"/>
      <c r="D65" s="19"/>
      <c r="E65" s="16"/>
      <c r="F65" s="20"/>
    </row>
    <row r="66" spans="1:6" ht="14.25" x14ac:dyDescent="0.2">
      <c r="A66" s="18">
        <v>301</v>
      </c>
      <c r="B66" s="39" t="s">
        <v>33</v>
      </c>
      <c r="C66" s="18" t="s">
        <v>190</v>
      </c>
      <c r="D66" s="19"/>
      <c r="E66" s="16">
        <v>1.7</v>
      </c>
      <c r="F66" s="20"/>
    </row>
    <row r="67" spans="1:6" ht="14.25" x14ac:dyDescent="0.2">
      <c r="A67" s="18">
        <v>303</v>
      </c>
      <c r="B67" s="39" t="s">
        <v>34</v>
      </c>
      <c r="C67" s="18" t="s">
        <v>190</v>
      </c>
      <c r="D67" s="19"/>
      <c r="E67" s="16">
        <v>10.7</v>
      </c>
      <c r="F67" s="20"/>
    </row>
    <row r="68" spans="1:6" x14ac:dyDescent="0.2">
      <c r="A68" s="18">
        <v>305</v>
      </c>
      <c r="B68" s="39" t="s">
        <v>36</v>
      </c>
      <c r="C68" s="18" t="s">
        <v>37</v>
      </c>
      <c r="D68" s="19"/>
      <c r="E68" s="16">
        <v>745</v>
      </c>
      <c r="F68" s="20"/>
    </row>
    <row r="69" spans="1:6" x14ac:dyDescent="0.2">
      <c r="A69" s="21"/>
      <c r="B69" s="22" t="s">
        <v>42</v>
      </c>
      <c r="C69" s="21"/>
      <c r="D69" s="22"/>
      <c r="E69" s="23"/>
      <c r="F69" s="24"/>
    </row>
    <row r="70" spans="1:6" x14ac:dyDescent="0.2">
      <c r="A70" s="40"/>
      <c r="B70" s="36" t="s">
        <v>48</v>
      </c>
      <c r="C70" s="41"/>
      <c r="D70" s="19"/>
      <c r="E70" s="16"/>
      <c r="F70" s="20"/>
    </row>
    <row r="71" spans="1:6" x14ac:dyDescent="0.2">
      <c r="A71" s="40">
        <v>502</v>
      </c>
      <c r="B71" s="39" t="s">
        <v>49</v>
      </c>
      <c r="C71" s="41" t="s">
        <v>25</v>
      </c>
      <c r="D71" s="19"/>
      <c r="E71" s="16">
        <v>8.5</v>
      </c>
      <c r="F71" s="20"/>
    </row>
    <row r="72" spans="1:6" x14ac:dyDescent="0.2">
      <c r="A72" s="21"/>
      <c r="B72" s="22" t="s">
        <v>52</v>
      </c>
      <c r="C72" s="21"/>
      <c r="D72" s="22"/>
      <c r="E72" s="23"/>
      <c r="F72" s="24"/>
    </row>
    <row r="73" spans="1:6" x14ac:dyDescent="0.2">
      <c r="A73" s="42" t="s">
        <v>184</v>
      </c>
      <c r="B73" s="43"/>
      <c r="C73" s="43"/>
      <c r="D73" s="43"/>
      <c r="E73" s="44"/>
      <c r="F73" s="45"/>
    </row>
    <row r="74" spans="1:6" x14ac:dyDescent="0.2">
      <c r="A74" s="30" t="s">
        <v>185</v>
      </c>
      <c r="B74" s="10"/>
      <c r="C74" s="10"/>
      <c r="D74" s="10"/>
      <c r="E74" s="10"/>
      <c r="F74" s="11"/>
    </row>
    <row r="75" spans="1:6" x14ac:dyDescent="0.2">
      <c r="A75" s="18"/>
      <c r="B75" s="31" t="s">
        <v>2</v>
      </c>
      <c r="C75" s="18"/>
      <c r="D75" s="32"/>
      <c r="E75" s="16"/>
      <c r="F75" s="33"/>
    </row>
    <row r="76" spans="1:6" x14ac:dyDescent="0.2">
      <c r="A76" s="35"/>
      <c r="B76" s="34" t="s">
        <v>9</v>
      </c>
      <c r="C76" s="18"/>
      <c r="D76" s="19"/>
      <c r="E76" s="16"/>
      <c r="F76" s="20"/>
    </row>
    <row r="77" spans="1:6" ht="14.25" x14ac:dyDescent="0.2">
      <c r="A77" s="18">
        <v>110</v>
      </c>
      <c r="B77" s="17" t="s">
        <v>11</v>
      </c>
      <c r="C77" s="18" t="s">
        <v>190</v>
      </c>
      <c r="D77" s="19"/>
      <c r="E77" s="16">
        <v>20</v>
      </c>
      <c r="F77" s="20"/>
    </row>
    <row r="78" spans="1:6" x14ac:dyDescent="0.2">
      <c r="A78" s="35"/>
      <c r="B78" s="34" t="s">
        <v>12</v>
      </c>
      <c r="C78" s="18"/>
      <c r="D78" s="19"/>
      <c r="E78" s="16"/>
      <c r="F78" s="20"/>
    </row>
    <row r="79" spans="1:6" ht="14.25" x14ac:dyDescent="0.2">
      <c r="A79" s="18">
        <v>112</v>
      </c>
      <c r="B79" s="17" t="s">
        <v>13</v>
      </c>
      <c r="C79" s="18" t="s">
        <v>190</v>
      </c>
      <c r="D79" s="19"/>
      <c r="E79" s="16">
        <v>26.6</v>
      </c>
      <c r="F79" s="20"/>
    </row>
    <row r="80" spans="1:6" x14ac:dyDescent="0.2">
      <c r="A80" s="35"/>
      <c r="B80" s="34" t="s">
        <v>15</v>
      </c>
      <c r="C80" s="18"/>
      <c r="D80" s="19"/>
      <c r="E80" s="16"/>
      <c r="F80" s="20"/>
    </row>
    <row r="81" spans="1:6" ht="14.25" x14ac:dyDescent="0.2">
      <c r="A81" s="18">
        <v>115</v>
      </c>
      <c r="B81" s="17" t="s">
        <v>16</v>
      </c>
      <c r="C81" s="18" t="s">
        <v>190</v>
      </c>
      <c r="D81" s="19"/>
      <c r="E81" s="16">
        <v>13.296000000000003</v>
      </c>
      <c r="F81" s="20"/>
    </row>
    <row r="82" spans="1:6" x14ac:dyDescent="0.2">
      <c r="A82" s="21"/>
      <c r="B82" s="22" t="s">
        <v>17</v>
      </c>
      <c r="C82" s="21"/>
      <c r="D82" s="22"/>
      <c r="E82" s="23"/>
      <c r="F82" s="24"/>
    </row>
    <row r="83" spans="1:6" x14ac:dyDescent="0.2">
      <c r="A83" s="35"/>
      <c r="B83" s="31" t="s">
        <v>18</v>
      </c>
      <c r="C83" s="18"/>
      <c r="D83" s="19"/>
      <c r="E83" s="16"/>
      <c r="F83" s="20"/>
    </row>
    <row r="84" spans="1:6" ht="14.25" x14ac:dyDescent="0.2">
      <c r="A84" s="18">
        <v>202</v>
      </c>
      <c r="B84" s="17" t="s">
        <v>19</v>
      </c>
      <c r="C84" s="18" t="s">
        <v>189</v>
      </c>
      <c r="D84" s="19"/>
      <c r="E84" s="16">
        <v>20</v>
      </c>
      <c r="F84" s="20"/>
    </row>
    <row r="85" spans="1:6" ht="14.25" x14ac:dyDescent="0.2">
      <c r="A85" s="18" t="s">
        <v>22</v>
      </c>
      <c r="B85" s="17" t="s">
        <v>23</v>
      </c>
      <c r="C85" s="18" t="s">
        <v>190</v>
      </c>
      <c r="D85" s="19"/>
      <c r="E85" s="16">
        <v>1.5</v>
      </c>
      <c r="F85" s="20"/>
    </row>
    <row r="86" spans="1:6" x14ac:dyDescent="0.2">
      <c r="A86" s="35"/>
      <c r="B86" s="34" t="s">
        <v>26</v>
      </c>
      <c r="C86" s="18"/>
      <c r="D86" s="19"/>
      <c r="E86" s="16"/>
      <c r="F86" s="20"/>
    </row>
    <row r="87" spans="1:6" ht="24" x14ac:dyDescent="0.2">
      <c r="A87" s="18">
        <v>210</v>
      </c>
      <c r="B87" s="17" t="s">
        <v>28</v>
      </c>
      <c r="C87" s="18" t="s">
        <v>25</v>
      </c>
      <c r="D87" s="19"/>
      <c r="E87" s="16">
        <v>0.6</v>
      </c>
      <c r="F87" s="20"/>
    </row>
    <row r="88" spans="1:6" x14ac:dyDescent="0.2">
      <c r="A88" s="18">
        <v>211</v>
      </c>
      <c r="B88" s="17" t="s">
        <v>29</v>
      </c>
      <c r="C88" s="18" t="s">
        <v>25</v>
      </c>
      <c r="D88" s="19"/>
      <c r="E88" s="16">
        <v>260</v>
      </c>
      <c r="F88" s="20"/>
    </row>
    <row r="89" spans="1:6" x14ac:dyDescent="0.2">
      <c r="A89" s="21"/>
      <c r="B89" s="22" t="s">
        <v>30</v>
      </c>
      <c r="C89" s="21"/>
      <c r="D89" s="21"/>
      <c r="E89" s="23"/>
      <c r="F89" s="24"/>
    </row>
    <row r="90" spans="1:6" x14ac:dyDescent="0.2">
      <c r="A90" s="18"/>
      <c r="B90" s="36" t="s">
        <v>31</v>
      </c>
      <c r="C90" s="18"/>
      <c r="D90" s="19"/>
      <c r="E90" s="16"/>
      <c r="F90" s="20"/>
    </row>
    <row r="91" spans="1:6" x14ac:dyDescent="0.2">
      <c r="A91" s="35"/>
      <c r="B91" s="37" t="s">
        <v>32</v>
      </c>
      <c r="C91" s="18"/>
      <c r="D91" s="19"/>
      <c r="E91" s="16"/>
      <c r="F91" s="20"/>
    </row>
    <row r="92" spans="1:6" ht="14.25" x14ac:dyDescent="0.2">
      <c r="A92" s="18">
        <v>301</v>
      </c>
      <c r="B92" s="39" t="s">
        <v>33</v>
      </c>
      <c r="C92" s="18" t="s">
        <v>190</v>
      </c>
      <c r="D92" s="19"/>
      <c r="E92" s="16">
        <v>1.3</v>
      </c>
      <c r="F92" s="20"/>
    </row>
    <row r="93" spans="1:6" ht="14.25" x14ac:dyDescent="0.2">
      <c r="A93" s="18">
        <v>303</v>
      </c>
      <c r="B93" s="39" t="s">
        <v>34</v>
      </c>
      <c r="C93" s="18" t="s">
        <v>190</v>
      </c>
      <c r="D93" s="19"/>
      <c r="E93" s="16">
        <v>36</v>
      </c>
      <c r="F93" s="20"/>
    </row>
    <row r="94" spans="1:6" x14ac:dyDescent="0.2">
      <c r="A94" s="18">
        <v>305</v>
      </c>
      <c r="B94" s="39" t="s">
        <v>36</v>
      </c>
      <c r="C94" s="18" t="s">
        <v>37</v>
      </c>
      <c r="D94" s="19"/>
      <c r="E94" s="16">
        <v>2717.0007531857964</v>
      </c>
      <c r="F94" s="20"/>
    </row>
    <row r="95" spans="1:6" x14ac:dyDescent="0.2">
      <c r="A95" s="18"/>
      <c r="B95" s="37" t="s">
        <v>40</v>
      </c>
      <c r="C95" s="18"/>
      <c r="D95" s="19"/>
      <c r="E95" s="16"/>
      <c r="F95" s="20"/>
    </row>
    <row r="96" spans="1:6" ht="14.25" x14ac:dyDescent="0.2">
      <c r="A96" s="18">
        <v>313</v>
      </c>
      <c r="B96" s="39" t="s">
        <v>41</v>
      </c>
      <c r="C96" s="18" t="s">
        <v>190</v>
      </c>
      <c r="D96" s="19"/>
      <c r="E96" s="16">
        <v>0.8</v>
      </c>
      <c r="F96" s="20"/>
    </row>
    <row r="97" spans="1:6" x14ac:dyDescent="0.2">
      <c r="A97" s="21"/>
      <c r="B97" s="22" t="s">
        <v>42</v>
      </c>
      <c r="C97" s="21"/>
      <c r="D97" s="22"/>
      <c r="E97" s="23"/>
      <c r="F97" s="24"/>
    </row>
    <row r="98" spans="1:6" x14ac:dyDescent="0.2">
      <c r="A98" s="40"/>
      <c r="B98" s="36" t="s">
        <v>48</v>
      </c>
      <c r="C98" s="41"/>
      <c r="D98" s="19"/>
      <c r="E98" s="16"/>
      <c r="F98" s="20"/>
    </row>
    <row r="99" spans="1:6" x14ac:dyDescent="0.2">
      <c r="A99" s="40">
        <v>502</v>
      </c>
      <c r="B99" s="39" t="s">
        <v>49</v>
      </c>
      <c r="C99" s="41" t="s">
        <v>25</v>
      </c>
      <c r="D99" s="19"/>
      <c r="E99" s="16">
        <v>26.400000000000002</v>
      </c>
      <c r="F99" s="20"/>
    </row>
    <row r="100" spans="1:6" x14ac:dyDescent="0.2">
      <c r="A100" s="21"/>
      <c r="B100" s="22" t="s">
        <v>52</v>
      </c>
      <c r="C100" s="21"/>
      <c r="D100" s="22"/>
      <c r="E100" s="23"/>
      <c r="F100" s="24"/>
    </row>
    <row r="101" spans="1:6" x14ac:dyDescent="0.2">
      <c r="A101" s="42" t="s">
        <v>186</v>
      </c>
      <c r="B101" s="43"/>
      <c r="C101" s="43"/>
      <c r="D101" s="43"/>
      <c r="E101" s="44"/>
      <c r="F101" s="45"/>
    </row>
    <row r="102" spans="1:6" x14ac:dyDescent="0.2">
      <c r="A102" s="30" t="s">
        <v>97</v>
      </c>
      <c r="B102" s="10"/>
      <c r="C102" s="10"/>
      <c r="D102" s="10"/>
      <c r="E102" s="10"/>
      <c r="F102" s="11"/>
    </row>
    <row r="103" spans="1:6" x14ac:dyDescent="0.2">
      <c r="A103" s="18"/>
      <c r="B103" s="31" t="s">
        <v>2</v>
      </c>
      <c r="C103" s="18"/>
      <c r="D103" s="32"/>
      <c r="E103" s="16"/>
      <c r="F103" s="33"/>
    </row>
    <row r="104" spans="1:6" x14ac:dyDescent="0.2">
      <c r="A104" s="35"/>
      <c r="B104" s="34" t="s">
        <v>12</v>
      </c>
      <c r="C104" s="18"/>
      <c r="D104" s="19"/>
      <c r="E104" s="16"/>
      <c r="F104" s="20"/>
    </row>
    <row r="105" spans="1:6" ht="14.25" x14ac:dyDescent="0.2">
      <c r="A105" s="18">
        <v>112</v>
      </c>
      <c r="B105" s="17" t="s">
        <v>13</v>
      </c>
      <c r="C105" s="18" t="s">
        <v>190</v>
      </c>
      <c r="D105" s="19"/>
      <c r="E105" s="16">
        <v>3.6</v>
      </c>
      <c r="F105" s="20"/>
    </row>
    <row r="106" spans="1:6" x14ac:dyDescent="0.2">
      <c r="A106" s="35"/>
      <c r="B106" s="34" t="s">
        <v>15</v>
      </c>
      <c r="C106" s="18"/>
      <c r="D106" s="19"/>
      <c r="E106" s="16"/>
      <c r="F106" s="20"/>
    </row>
    <row r="107" spans="1:6" ht="14.25" x14ac:dyDescent="0.2">
      <c r="A107" s="18">
        <v>115</v>
      </c>
      <c r="B107" s="17" t="s">
        <v>16</v>
      </c>
      <c r="C107" s="18" t="s">
        <v>190</v>
      </c>
      <c r="D107" s="19"/>
      <c r="E107" s="16">
        <v>1.8</v>
      </c>
      <c r="F107" s="20"/>
    </row>
    <row r="108" spans="1:6" x14ac:dyDescent="0.2">
      <c r="A108" s="21"/>
      <c r="B108" s="22" t="s">
        <v>17</v>
      </c>
      <c r="C108" s="21"/>
      <c r="D108" s="22"/>
      <c r="E108" s="23"/>
      <c r="F108" s="24"/>
    </row>
    <row r="109" spans="1:6" x14ac:dyDescent="0.2">
      <c r="A109" s="35"/>
      <c r="B109" s="31" t="s">
        <v>18</v>
      </c>
      <c r="C109" s="18"/>
      <c r="D109" s="19"/>
      <c r="E109" s="16"/>
      <c r="F109" s="20"/>
    </row>
    <row r="110" spans="1:6" ht="14.25" x14ac:dyDescent="0.2">
      <c r="A110" s="18">
        <v>202</v>
      </c>
      <c r="B110" s="17" t="s">
        <v>19</v>
      </c>
      <c r="C110" s="18" t="s">
        <v>189</v>
      </c>
      <c r="D110" s="19"/>
      <c r="E110" s="16">
        <v>2.7</v>
      </c>
      <c r="F110" s="20"/>
    </row>
    <row r="111" spans="1:6" ht="14.25" x14ac:dyDescent="0.2">
      <c r="A111" s="18" t="s">
        <v>22</v>
      </c>
      <c r="B111" s="17" t="s">
        <v>23</v>
      </c>
      <c r="C111" s="18" t="s">
        <v>190</v>
      </c>
      <c r="D111" s="19"/>
      <c r="E111" s="16">
        <v>1.5</v>
      </c>
      <c r="F111" s="20"/>
    </row>
    <row r="112" spans="1:6" x14ac:dyDescent="0.2">
      <c r="A112" s="35"/>
      <c r="B112" s="34" t="s">
        <v>26</v>
      </c>
      <c r="C112" s="18"/>
      <c r="D112" s="19"/>
      <c r="E112" s="16"/>
      <c r="F112" s="20"/>
    </row>
    <row r="113" spans="1:6" ht="24" x14ac:dyDescent="0.2">
      <c r="A113" s="18">
        <v>210</v>
      </c>
      <c r="B113" s="17" t="s">
        <v>28</v>
      </c>
      <c r="C113" s="18" t="s">
        <v>25</v>
      </c>
      <c r="D113" s="19"/>
      <c r="E113" s="16">
        <v>0.6</v>
      </c>
      <c r="F113" s="20"/>
    </row>
    <row r="114" spans="1:6" x14ac:dyDescent="0.2">
      <c r="A114" s="18">
        <v>211</v>
      </c>
      <c r="B114" s="17" t="s">
        <v>29</v>
      </c>
      <c r="C114" s="18" t="s">
        <v>25</v>
      </c>
      <c r="D114" s="19"/>
      <c r="E114" s="16">
        <v>30</v>
      </c>
      <c r="F114" s="20"/>
    </row>
    <row r="115" spans="1:6" x14ac:dyDescent="0.2">
      <c r="A115" s="21"/>
      <c r="B115" s="22" t="s">
        <v>30</v>
      </c>
      <c r="C115" s="21"/>
      <c r="D115" s="21"/>
      <c r="E115" s="23"/>
      <c r="F115" s="24"/>
    </row>
    <row r="116" spans="1:6" x14ac:dyDescent="0.2">
      <c r="A116" s="18"/>
      <c r="B116" s="36" t="s">
        <v>31</v>
      </c>
      <c r="C116" s="18"/>
      <c r="D116" s="19"/>
      <c r="E116" s="16"/>
      <c r="F116" s="20"/>
    </row>
    <row r="117" spans="1:6" x14ac:dyDescent="0.2">
      <c r="A117" s="35"/>
      <c r="B117" s="37" t="s">
        <v>32</v>
      </c>
      <c r="C117" s="18"/>
      <c r="D117" s="19"/>
      <c r="E117" s="16"/>
      <c r="F117" s="20"/>
    </row>
    <row r="118" spans="1:6" ht="14.25" x14ac:dyDescent="0.2">
      <c r="A118" s="18">
        <v>301</v>
      </c>
      <c r="B118" s="39" t="s">
        <v>33</v>
      </c>
      <c r="C118" s="18" t="s">
        <v>190</v>
      </c>
      <c r="D118" s="19"/>
      <c r="E118" s="16">
        <v>0.4</v>
      </c>
      <c r="F118" s="20"/>
    </row>
    <row r="119" spans="1:6" ht="14.25" x14ac:dyDescent="0.2">
      <c r="A119" s="18">
        <v>303</v>
      </c>
      <c r="B119" s="39" t="s">
        <v>34</v>
      </c>
      <c r="C119" s="18" t="s">
        <v>190</v>
      </c>
      <c r="D119" s="19"/>
      <c r="E119" s="16">
        <v>3.5</v>
      </c>
      <c r="F119" s="20"/>
    </row>
    <row r="120" spans="1:6" x14ac:dyDescent="0.2">
      <c r="A120" s="18">
        <v>305</v>
      </c>
      <c r="B120" s="39" t="s">
        <v>36</v>
      </c>
      <c r="C120" s="18" t="s">
        <v>37</v>
      </c>
      <c r="D120" s="19"/>
      <c r="E120" s="16">
        <v>278</v>
      </c>
      <c r="F120" s="20"/>
    </row>
    <row r="121" spans="1:6" x14ac:dyDescent="0.2">
      <c r="A121" s="18"/>
      <c r="B121" s="37" t="s">
        <v>40</v>
      </c>
      <c r="C121" s="18"/>
      <c r="D121" s="19"/>
      <c r="E121" s="16"/>
      <c r="F121" s="20"/>
    </row>
    <row r="122" spans="1:6" ht="14.25" x14ac:dyDescent="0.2">
      <c r="A122" s="18">
        <v>313</v>
      </c>
      <c r="B122" s="39" t="s">
        <v>41</v>
      </c>
      <c r="C122" s="18" t="s">
        <v>190</v>
      </c>
      <c r="D122" s="19"/>
      <c r="E122" s="16">
        <v>0.7</v>
      </c>
      <c r="F122" s="20"/>
    </row>
    <row r="123" spans="1:6" x14ac:dyDescent="0.2">
      <c r="A123" s="21"/>
      <c r="B123" s="22" t="s">
        <v>42</v>
      </c>
      <c r="C123" s="21"/>
      <c r="D123" s="22"/>
      <c r="E123" s="23"/>
      <c r="F123" s="24"/>
    </row>
    <row r="124" spans="1:6" x14ac:dyDescent="0.2">
      <c r="A124" s="42" t="s">
        <v>98</v>
      </c>
      <c r="B124" s="43"/>
      <c r="C124" s="43"/>
      <c r="D124" s="43"/>
      <c r="E124" s="44"/>
      <c r="F124" s="45"/>
    </row>
    <row r="125" spans="1:6" x14ac:dyDescent="0.2">
      <c r="A125" s="30" t="s">
        <v>99</v>
      </c>
      <c r="B125" s="10"/>
      <c r="C125" s="10"/>
      <c r="D125" s="10"/>
      <c r="E125" s="10"/>
      <c r="F125" s="11"/>
    </row>
    <row r="126" spans="1:6" x14ac:dyDescent="0.2">
      <c r="A126" s="18"/>
      <c r="B126" s="31" t="s">
        <v>2</v>
      </c>
      <c r="C126" s="18"/>
      <c r="D126" s="32"/>
      <c r="E126" s="16"/>
      <c r="F126" s="33"/>
    </row>
    <row r="127" spans="1:6" x14ac:dyDescent="0.2">
      <c r="A127" s="35"/>
      <c r="B127" s="34" t="s">
        <v>12</v>
      </c>
      <c r="C127" s="18"/>
      <c r="D127" s="19"/>
      <c r="E127" s="16"/>
      <c r="F127" s="20"/>
    </row>
    <row r="128" spans="1:6" ht="14.25" x14ac:dyDescent="0.2">
      <c r="A128" s="18">
        <v>112</v>
      </c>
      <c r="B128" s="17" t="s">
        <v>13</v>
      </c>
      <c r="C128" s="18" t="s">
        <v>190</v>
      </c>
      <c r="D128" s="19"/>
      <c r="E128" s="16">
        <v>5.6</v>
      </c>
      <c r="F128" s="20"/>
    </row>
    <row r="129" spans="1:6" x14ac:dyDescent="0.2">
      <c r="A129" s="35"/>
      <c r="B129" s="34" t="s">
        <v>15</v>
      </c>
      <c r="C129" s="18"/>
      <c r="D129" s="19"/>
      <c r="E129" s="16"/>
      <c r="F129" s="20"/>
    </row>
    <row r="130" spans="1:6" ht="14.25" x14ac:dyDescent="0.2">
      <c r="A130" s="18">
        <v>115</v>
      </c>
      <c r="B130" s="17" t="s">
        <v>16</v>
      </c>
      <c r="C130" s="18" t="s">
        <v>190</v>
      </c>
      <c r="D130" s="19"/>
      <c r="E130" s="16">
        <v>2.8</v>
      </c>
      <c r="F130" s="20"/>
    </row>
    <row r="131" spans="1:6" x14ac:dyDescent="0.2">
      <c r="A131" s="21"/>
      <c r="B131" s="22" t="s">
        <v>17</v>
      </c>
      <c r="C131" s="21"/>
      <c r="D131" s="22"/>
      <c r="E131" s="23"/>
      <c r="F131" s="24"/>
    </row>
    <row r="132" spans="1:6" x14ac:dyDescent="0.2">
      <c r="A132" s="35"/>
      <c r="B132" s="31" t="s">
        <v>18</v>
      </c>
      <c r="C132" s="18"/>
      <c r="D132" s="19"/>
      <c r="E132" s="16"/>
      <c r="F132" s="20"/>
    </row>
    <row r="133" spans="1:6" ht="14.25" x14ac:dyDescent="0.2">
      <c r="A133" s="18">
        <v>202</v>
      </c>
      <c r="B133" s="17" t="s">
        <v>19</v>
      </c>
      <c r="C133" s="18" t="s">
        <v>189</v>
      </c>
      <c r="D133" s="19"/>
      <c r="E133" s="16">
        <v>4.2</v>
      </c>
      <c r="F133" s="20"/>
    </row>
    <row r="134" spans="1:6" ht="14.25" x14ac:dyDescent="0.2">
      <c r="A134" s="18" t="s">
        <v>22</v>
      </c>
      <c r="B134" s="17" t="s">
        <v>23</v>
      </c>
      <c r="C134" s="18" t="s">
        <v>190</v>
      </c>
      <c r="D134" s="19"/>
      <c r="E134" s="16">
        <v>1.5</v>
      </c>
      <c r="F134" s="20"/>
    </row>
    <row r="135" spans="1:6" ht="14.25" x14ac:dyDescent="0.2">
      <c r="A135" s="18">
        <v>205</v>
      </c>
      <c r="B135" s="17" t="s">
        <v>24</v>
      </c>
      <c r="C135" s="18" t="s">
        <v>190</v>
      </c>
      <c r="D135" s="19"/>
      <c r="E135" s="16">
        <v>0.7</v>
      </c>
      <c r="F135" s="20"/>
    </row>
    <row r="136" spans="1:6" x14ac:dyDescent="0.2">
      <c r="A136" s="35"/>
      <c r="B136" s="34" t="s">
        <v>26</v>
      </c>
      <c r="C136" s="18"/>
      <c r="D136" s="19"/>
      <c r="E136" s="16"/>
      <c r="F136" s="20"/>
    </row>
    <row r="137" spans="1:6" ht="24" x14ac:dyDescent="0.2">
      <c r="A137" s="18">
        <v>210</v>
      </c>
      <c r="B137" s="17" t="s">
        <v>28</v>
      </c>
      <c r="C137" s="18" t="s">
        <v>25</v>
      </c>
      <c r="D137" s="19"/>
      <c r="E137" s="16">
        <v>0.6</v>
      </c>
      <c r="F137" s="20"/>
    </row>
    <row r="138" spans="1:6" x14ac:dyDescent="0.2">
      <c r="A138" s="18">
        <v>211</v>
      </c>
      <c r="B138" s="17" t="s">
        <v>29</v>
      </c>
      <c r="C138" s="18" t="s">
        <v>25</v>
      </c>
      <c r="D138" s="19"/>
      <c r="E138" s="16">
        <v>60</v>
      </c>
      <c r="F138" s="20"/>
    </row>
    <row r="139" spans="1:6" x14ac:dyDescent="0.2">
      <c r="A139" s="21"/>
      <c r="B139" s="22" t="s">
        <v>30</v>
      </c>
      <c r="C139" s="21"/>
      <c r="D139" s="21"/>
      <c r="E139" s="23"/>
      <c r="F139" s="24"/>
    </row>
    <row r="140" spans="1:6" x14ac:dyDescent="0.2">
      <c r="A140" s="18"/>
      <c r="B140" s="36" t="s">
        <v>31</v>
      </c>
      <c r="C140" s="18"/>
      <c r="D140" s="19"/>
      <c r="E140" s="16"/>
      <c r="F140" s="20"/>
    </row>
    <row r="141" spans="1:6" x14ac:dyDescent="0.2">
      <c r="A141" s="35"/>
      <c r="B141" s="37" t="s">
        <v>32</v>
      </c>
      <c r="C141" s="18"/>
      <c r="D141" s="19"/>
      <c r="E141" s="16"/>
      <c r="F141" s="20"/>
    </row>
    <row r="142" spans="1:6" ht="14.25" x14ac:dyDescent="0.2">
      <c r="A142" s="18">
        <v>301</v>
      </c>
      <c r="B142" s="39" t="s">
        <v>33</v>
      </c>
      <c r="C142" s="18" t="s">
        <v>190</v>
      </c>
      <c r="D142" s="19"/>
      <c r="E142" s="16">
        <v>0.4</v>
      </c>
      <c r="F142" s="20"/>
    </row>
    <row r="143" spans="1:6" ht="14.25" x14ac:dyDescent="0.2">
      <c r="A143" s="18">
        <v>303</v>
      </c>
      <c r="B143" s="39" t="s">
        <v>34</v>
      </c>
      <c r="C143" s="18" t="s">
        <v>190</v>
      </c>
      <c r="D143" s="19"/>
      <c r="E143" s="16">
        <v>6.5</v>
      </c>
      <c r="F143" s="20"/>
    </row>
    <row r="144" spans="1:6" x14ac:dyDescent="0.2">
      <c r="A144" s="18">
        <v>305</v>
      </c>
      <c r="B144" s="39" t="s">
        <v>36</v>
      </c>
      <c r="C144" s="18" t="s">
        <v>37</v>
      </c>
      <c r="D144" s="19"/>
      <c r="E144" s="16">
        <v>508</v>
      </c>
      <c r="F144" s="20"/>
    </row>
    <row r="145" spans="1:6" x14ac:dyDescent="0.2">
      <c r="A145" s="18"/>
      <c r="B145" s="37" t="s">
        <v>40</v>
      </c>
      <c r="C145" s="18"/>
      <c r="D145" s="19"/>
      <c r="E145" s="16"/>
      <c r="F145" s="20"/>
    </row>
    <row r="146" spans="1:6" ht="14.25" x14ac:dyDescent="0.2">
      <c r="A146" s="18">
        <v>313</v>
      </c>
      <c r="B146" s="39" t="s">
        <v>41</v>
      </c>
      <c r="C146" s="18" t="s">
        <v>190</v>
      </c>
      <c r="D146" s="19"/>
      <c r="E146" s="16">
        <v>0.7</v>
      </c>
      <c r="F146" s="20"/>
    </row>
    <row r="147" spans="1:6" x14ac:dyDescent="0.2">
      <c r="A147" s="21"/>
      <c r="B147" s="22" t="s">
        <v>42</v>
      </c>
      <c r="C147" s="21"/>
      <c r="D147" s="22"/>
      <c r="E147" s="23"/>
      <c r="F147" s="24"/>
    </row>
    <row r="148" spans="1:6" x14ac:dyDescent="0.2">
      <c r="A148" s="40"/>
      <c r="B148" s="36" t="s">
        <v>48</v>
      </c>
      <c r="C148" s="41"/>
      <c r="D148" s="19"/>
      <c r="E148" s="16"/>
      <c r="F148" s="20"/>
    </row>
    <row r="149" spans="1:6" x14ac:dyDescent="0.2">
      <c r="A149" s="40">
        <v>502</v>
      </c>
      <c r="B149" s="39" t="s">
        <v>49</v>
      </c>
      <c r="C149" s="41" t="s">
        <v>25</v>
      </c>
      <c r="D149" s="19"/>
      <c r="E149" s="16">
        <v>2.2000000000000002</v>
      </c>
      <c r="F149" s="20"/>
    </row>
    <row r="150" spans="1:6" x14ac:dyDescent="0.2">
      <c r="A150" s="21"/>
      <c r="B150" s="22" t="s">
        <v>52</v>
      </c>
      <c r="C150" s="21"/>
      <c r="D150" s="22"/>
      <c r="E150" s="23"/>
      <c r="F150" s="24"/>
    </row>
    <row r="151" spans="1:6" x14ac:dyDescent="0.2">
      <c r="A151" s="42" t="s">
        <v>100</v>
      </c>
      <c r="B151" s="43"/>
      <c r="C151" s="43"/>
      <c r="D151" s="43"/>
      <c r="E151" s="44"/>
      <c r="F151" s="45"/>
    </row>
    <row r="152" spans="1:6" x14ac:dyDescent="0.2">
      <c r="A152" s="30" t="s">
        <v>101</v>
      </c>
      <c r="B152" s="10"/>
      <c r="C152" s="10"/>
      <c r="D152" s="10"/>
      <c r="E152" s="10"/>
      <c r="F152" s="11"/>
    </row>
    <row r="153" spans="1:6" s="59" customFormat="1" ht="12.75" x14ac:dyDescent="0.2">
      <c r="A153" s="54"/>
      <c r="B153" s="55" t="s">
        <v>2</v>
      </c>
      <c r="C153" s="54"/>
      <c r="D153" s="56"/>
      <c r="E153" s="57"/>
      <c r="F153" s="58"/>
    </row>
    <row r="154" spans="1:6" s="59" customFormat="1" ht="12.75" x14ac:dyDescent="0.2">
      <c r="A154" s="54"/>
      <c r="B154" s="34" t="s">
        <v>3</v>
      </c>
      <c r="C154" s="54"/>
      <c r="D154" s="60"/>
      <c r="E154" s="57"/>
      <c r="F154" s="61"/>
    </row>
    <row r="155" spans="1:6" s="59" customFormat="1" ht="24" x14ac:dyDescent="0.2">
      <c r="A155" s="54">
        <v>104</v>
      </c>
      <c r="B155" s="53" t="s">
        <v>8</v>
      </c>
      <c r="C155" s="54" t="s">
        <v>1</v>
      </c>
      <c r="D155" s="60"/>
      <c r="E155" s="57">
        <v>1</v>
      </c>
      <c r="F155" s="61"/>
    </row>
    <row r="156" spans="1:6" x14ac:dyDescent="0.2">
      <c r="A156" s="35"/>
      <c r="B156" s="34" t="s">
        <v>12</v>
      </c>
      <c r="C156" s="18"/>
      <c r="D156" s="19"/>
      <c r="E156" s="16"/>
      <c r="F156" s="20"/>
    </row>
    <row r="157" spans="1:6" ht="14.25" x14ac:dyDescent="0.2">
      <c r="A157" s="18">
        <v>112</v>
      </c>
      <c r="B157" s="17" t="s">
        <v>13</v>
      </c>
      <c r="C157" s="18" t="s">
        <v>190</v>
      </c>
      <c r="D157" s="19"/>
      <c r="E157" s="16">
        <v>22.1</v>
      </c>
      <c r="F157" s="20"/>
    </row>
    <row r="158" spans="1:6" x14ac:dyDescent="0.2">
      <c r="A158" s="35"/>
      <c r="B158" s="34" t="s">
        <v>15</v>
      </c>
      <c r="C158" s="18"/>
      <c r="D158" s="19"/>
      <c r="E158" s="16"/>
      <c r="F158" s="20"/>
    </row>
    <row r="159" spans="1:6" ht="14.25" x14ac:dyDescent="0.2">
      <c r="A159" s="18">
        <v>115</v>
      </c>
      <c r="B159" s="17" t="s">
        <v>16</v>
      </c>
      <c r="C159" s="18" t="s">
        <v>190</v>
      </c>
      <c r="D159" s="19"/>
      <c r="E159" s="16">
        <v>11.1</v>
      </c>
      <c r="F159" s="20"/>
    </row>
    <row r="160" spans="1:6" x14ac:dyDescent="0.2">
      <c r="A160" s="21"/>
      <c r="B160" s="22" t="s">
        <v>17</v>
      </c>
      <c r="C160" s="21"/>
      <c r="D160" s="22"/>
      <c r="E160" s="23"/>
      <c r="F160" s="24"/>
    </row>
    <row r="161" spans="1:6" x14ac:dyDescent="0.2">
      <c r="A161" s="35"/>
      <c r="B161" s="31" t="s">
        <v>18</v>
      </c>
      <c r="C161" s="18"/>
      <c r="D161" s="19"/>
      <c r="E161" s="16"/>
      <c r="F161" s="20"/>
    </row>
    <row r="162" spans="1:6" ht="14.25" x14ac:dyDescent="0.2">
      <c r="A162" s="18">
        <v>202</v>
      </c>
      <c r="B162" s="17" t="s">
        <v>19</v>
      </c>
      <c r="C162" s="18" t="s">
        <v>189</v>
      </c>
      <c r="D162" s="19"/>
      <c r="E162" s="16">
        <v>17</v>
      </c>
      <c r="F162" s="20"/>
    </row>
    <row r="163" spans="1:6" ht="14.25" x14ac:dyDescent="0.2">
      <c r="A163" s="18" t="s">
        <v>22</v>
      </c>
      <c r="B163" s="17" t="s">
        <v>23</v>
      </c>
      <c r="C163" s="18" t="s">
        <v>190</v>
      </c>
      <c r="D163" s="19"/>
      <c r="E163" s="16">
        <v>1.5</v>
      </c>
      <c r="F163" s="20"/>
    </row>
    <row r="164" spans="1:6" ht="14.25" x14ac:dyDescent="0.2">
      <c r="A164" s="18">
        <v>205</v>
      </c>
      <c r="B164" s="17" t="s">
        <v>24</v>
      </c>
      <c r="C164" s="18" t="s">
        <v>190</v>
      </c>
      <c r="D164" s="19"/>
      <c r="E164" s="16">
        <v>6.1</v>
      </c>
      <c r="F164" s="20"/>
    </row>
    <row r="165" spans="1:6" x14ac:dyDescent="0.2">
      <c r="A165" s="35"/>
      <c r="B165" s="34" t="s">
        <v>26</v>
      </c>
      <c r="C165" s="18"/>
      <c r="D165" s="19"/>
      <c r="E165" s="16"/>
      <c r="F165" s="20"/>
    </row>
    <row r="166" spans="1:6" ht="24" x14ac:dyDescent="0.2">
      <c r="A166" s="18">
        <v>210</v>
      </c>
      <c r="B166" s="17" t="s">
        <v>28</v>
      </c>
      <c r="C166" s="18" t="s">
        <v>25</v>
      </c>
      <c r="D166" s="19"/>
      <c r="E166" s="16">
        <v>0.6</v>
      </c>
      <c r="F166" s="20"/>
    </row>
    <row r="167" spans="1:6" x14ac:dyDescent="0.2">
      <c r="A167" s="18">
        <v>211</v>
      </c>
      <c r="B167" s="17" t="s">
        <v>29</v>
      </c>
      <c r="C167" s="18" t="s">
        <v>25</v>
      </c>
      <c r="D167" s="19"/>
      <c r="E167" s="16">
        <v>315</v>
      </c>
      <c r="F167" s="20"/>
    </row>
    <row r="168" spans="1:6" x14ac:dyDescent="0.2">
      <c r="A168" s="21"/>
      <c r="B168" s="22" t="s">
        <v>30</v>
      </c>
      <c r="C168" s="21"/>
      <c r="D168" s="21"/>
      <c r="E168" s="23"/>
      <c r="F168" s="24"/>
    </row>
    <row r="169" spans="1:6" x14ac:dyDescent="0.2">
      <c r="A169" s="18"/>
      <c r="B169" s="36" t="s">
        <v>31</v>
      </c>
      <c r="C169" s="18"/>
      <c r="D169" s="19"/>
      <c r="E169" s="16"/>
      <c r="F169" s="20"/>
    </row>
    <row r="170" spans="1:6" x14ac:dyDescent="0.2">
      <c r="A170" s="35"/>
      <c r="B170" s="37" t="s">
        <v>32</v>
      </c>
      <c r="C170" s="18"/>
      <c r="D170" s="19"/>
      <c r="E170" s="16"/>
      <c r="F170" s="20"/>
    </row>
    <row r="171" spans="1:6" ht="14.25" x14ac:dyDescent="0.2">
      <c r="A171" s="18">
        <v>301</v>
      </c>
      <c r="B171" s="39" t="s">
        <v>33</v>
      </c>
      <c r="C171" s="18" t="s">
        <v>190</v>
      </c>
      <c r="D171" s="19"/>
      <c r="E171" s="16">
        <v>1.1000000000000001</v>
      </c>
      <c r="F171" s="20"/>
    </row>
    <row r="172" spans="1:6" ht="14.25" x14ac:dyDescent="0.2">
      <c r="A172" s="18">
        <v>303</v>
      </c>
      <c r="B172" s="39" t="s">
        <v>34</v>
      </c>
      <c r="C172" s="18" t="s">
        <v>190</v>
      </c>
      <c r="D172" s="19"/>
      <c r="E172" s="16">
        <v>33.5</v>
      </c>
      <c r="F172" s="20"/>
    </row>
    <row r="173" spans="1:6" x14ac:dyDescent="0.2">
      <c r="A173" s="18">
        <v>305</v>
      </c>
      <c r="B173" s="39" t="s">
        <v>36</v>
      </c>
      <c r="C173" s="18" t="s">
        <v>37</v>
      </c>
      <c r="D173" s="19"/>
      <c r="E173" s="16">
        <v>2579.0007531857964</v>
      </c>
      <c r="F173" s="20"/>
    </row>
    <row r="174" spans="1:6" x14ac:dyDescent="0.2">
      <c r="A174" s="18"/>
      <c r="B174" s="37" t="s">
        <v>40</v>
      </c>
      <c r="C174" s="18"/>
      <c r="D174" s="19"/>
      <c r="E174" s="16"/>
      <c r="F174" s="20"/>
    </row>
    <row r="175" spans="1:6" ht="14.25" x14ac:dyDescent="0.2">
      <c r="A175" s="18">
        <v>313</v>
      </c>
      <c r="B175" s="39" t="s">
        <v>41</v>
      </c>
      <c r="C175" s="18" t="s">
        <v>190</v>
      </c>
      <c r="D175" s="19"/>
      <c r="E175" s="16">
        <v>0.9</v>
      </c>
      <c r="F175" s="20"/>
    </row>
    <row r="176" spans="1:6" x14ac:dyDescent="0.2">
      <c r="A176" s="21"/>
      <c r="B176" s="22" t="s">
        <v>42</v>
      </c>
      <c r="C176" s="21"/>
      <c r="D176" s="22"/>
      <c r="E176" s="23"/>
      <c r="F176" s="24"/>
    </row>
    <row r="177" spans="1:6" x14ac:dyDescent="0.2">
      <c r="A177" s="40"/>
      <c r="B177" s="36" t="s">
        <v>48</v>
      </c>
      <c r="C177" s="41"/>
      <c r="D177" s="19"/>
      <c r="E177" s="16"/>
      <c r="F177" s="20"/>
    </row>
    <row r="178" spans="1:6" x14ac:dyDescent="0.2">
      <c r="A178" s="40">
        <v>502</v>
      </c>
      <c r="B178" s="39" t="s">
        <v>49</v>
      </c>
      <c r="C178" s="41" t="s">
        <v>25</v>
      </c>
      <c r="D178" s="19"/>
      <c r="E178" s="16">
        <v>20.900000000000002</v>
      </c>
      <c r="F178" s="20"/>
    </row>
    <row r="179" spans="1:6" x14ac:dyDescent="0.2">
      <c r="A179" s="21"/>
      <c r="B179" s="22" t="s">
        <v>52</v>
      </c>
      <c r="C179" s="21"/>
      <c r="D179" s="22"/>
      <c r="E179" s="23"/>
      <c r="F179" s="24"/>
    </row>
    <row r="180" spans="1:6" x14ac:dyDescent="0.2">
      <c r="A180" s="42" t="s">
        <v>102</v>
      </c>
      <c r="B180" s="43"/>
      <c r="C180" s="43"/>
      <c r="D180" s="43"/>
      <c r="E180" s="44"/>
      <c r="F180" s="45"/>
    </row>
    <row r="181" spans="1:6" x14ac:dyDescent="0.2">
      <c r="A181" s="30" t="s">
        <v>103</v>
      </c>
      <c r="B181" s="10"/>
      <c r="C181" s="10"/>
      <c r="D181" s="10"/>
      <c r="E181" s="10"/>
      <c r="F181" s="11"/>
    </row>
    <row r="182" spans="1:6" x14ac:dyDescent="0.2">
      <c r="A182" s="35"/>
      <c r="B182" s="34" t="s">
        <v>12</v>
      </c>
      <c r="C182" s="18"/>
      <c r="D182" s="19"/>
      <c r="E182" s="16"/>
      <c r="F182" s="20"/>
    </row>
    <row r="183" spans="1:6" ht="14.25" x14ac:dyDescent="0.2">
      <c r="A183" s="18">
        <v>112</v>
      </c>
      <c r="B183" s="17" t="s">
        <v>13</v>
      </c>
      <c r="C183" s="18" t="s">
        <v>190</v>
      </c>
      <c r="D183" s="19"/>
      <c r="E183" s="16">
        <v>7.8</v>
      </c>
      <c r="F183" s="20"/>
    </row>
    <row r="184" spans="1:6" x14ac:dyDescent="0.2">
      <c r="A184" s="35"/>
      <c r="B184" s="34" t="s">
        <v>15</v>
      </c>
      <c r="C184" s="18"/>
      <c r="D184" s="19"/>
      <c r="E184" s="16"/>
      <c r="F184" s="20"/>
    </row>
    <row r="185" spans="1:6" ht="14.25" x14ac:dyDescent="0.2">
      <c r="A185" s="18">
        <v>115</v>
      </c>
      <c r="B185" s="17" t="s">
        <v>16</v>
      </c>
      <c r="C185" s="18" t="s">
        <v>190</v>
      </c>
      <c r="D185" s="19"/>
      <c r="E185" s="16">
        <v>2.9</v>
      </c>
      <c r="F185" s="20"/>
    </row>
    <row r="186" spans="1:6" x14ac:dyDescent="0.2">
      <c r="A186" s="21"/>
      <c r="B186" s="22" t="s">
        <v>17</v>
      </c>
      <c r="C186" s="21"/>
      <c r="D186" s="22"/>
      <c r="E186" s="23"/>
      <c r="F186" s="24"/>
    </row>
    <row r="187" spans="1:6" x14ac:dyDescent="0.2">
      <c r="A187" s="35"/>
      <c r="B187" s="31" t="s">
        <v>18</v>
      </c>
      <c r="C187" s="18"/>
      <c r="D187" s="19"/>
      <c r="E187" s="16"/>
      <c r="F187" s="20"/>
    </row>
    <row r="188" spans="1:6" ht="14.25" x14ac:dyDescent="0.2">
      <c r="A188" s="18">
        <v>202</v>
      </c>
      <c r="B188" s="17" t="s">
        <v>19</v>
      </c>
      <c r="C188" s="18" t="s">
        <v>189</v>
      </c>
      <c r="D188" s="19"/>
      <c r="E188" s="16">
        <v>3.7</v>
      </c>
      <c r="F188" s="20"/>
    </row>
    <row r="189" spans="1:6" ht="14.25" x14ac:dyDescent="0.2">
      <c r="A189" s="18" t="s">
        <v>22</v>
      </c>
      <c r="B189" s="17" t="s">
        <v>23</v>
      </c>
      <c r="C189" s="18" t="s">
        <v>190</v>
      </c>
      <c r="D189" s="19"/>
      <c r="E189" s="16">
        <v>0.9</v>
      </c>
      <c r="F189" s="20"/>
    </row>
    <row r="190" spans="1:6" x14ac:dyDescent="0.2">
      <c r="A190" s="35"/>
      <c r="B190" s="34" t="s">
        <v>26</v>
      </c>
      <c r="C190" s="18"/>
      <c r="D190" s="19"/>
      <c r="E190" s="16"/>
      <c r="F190" s="20"/>
    </row>
    <row r="191" spans="1:6" ht="24" x14ac:dyDescent="0.2">
      <c r="A191" s="18">
        <v>210</v>
      </c>
      <c r="B191" s="17" t="s">
        <v>28</v>
      </c>
      <c r="C191" s="18" t="s">
        <v>25</v>
      </c>
      <c r="D191" s="19"/>
      <c r="E191" s="16">
        <v>1</v>
      </c>
      <c r="F191" s="20"/>
    </row>
    <row r="192" spans="1:6" x14ac:dyDescent="0.2">
      <c r="A192" s="21"/>
      <c r="B192" s="22" t="s">
        <v>30</v>
      </c>
      <c r="C192" s="21"/>
      <c r="D192" s="21"/>
      <c r="E192" s="23"/>
      <c r="F192" s="24"/>
    </row>
    <row r="193" spans="1:6" x14ac:dyDescent="0.2">
      <c r="A193" s="18"/>
      <c r="B193" s="36" t="s">
        <v>31</v>
      </c>
      <c r="C193" s="18"/>
      <c r="D193" s="19"/>
      <c r="E193" s="16"/>
      <c r="F193" s="20"/>
    </row>
    <row r="194" spans="1:6" x14ac:dyDescent="0.2">
      <c r="A194" s="35"/>
      <c r="B194" s="37" t="s">
        <v>32</v>
      </c>
      <c r="C194" s="18"/>
      <c r="D194" s="19"/>
      <c r="E194" s="16"/>
      <c r="F194" s="20"/>
    </row>
    <row r="195" spans="1:6" ht="14.25" x14ac:dyDescent="0.2">
      <c r="A195" s="18">
        <v>301</v>
      </c>
      <c r="B195" s="39" t="s">
        <v>33</v>
      </c>
      <c r="C195" s="18" t="s">
        <v>190</v>
      </c>
      <c r="D195" s="19"/>
      <c r="E195" s="16">
        <v>0.5</v>
      </c>
      <c r="F195" s="20"/>
    </row>
    <row r="196" spans="1:6" ht="14.25" x14ac:dyDescent="0.2">
      <c r="A196" s="18">
        <v>303</v>
      </c>
      <c r="B196" s="39" t="s">
        <v>34</v>
      </c>
      <c r="C196" s="18" t="s">
        <v>190</v>
      </c>
      <c r="D196" s="19"/>
      <c r="E196" s="16">
        <v>4.5</v>
      </c>
      <c r="F196" s="20"/>
    </row>
    <row r="197" spans="1:6" x14ac:dyDescent="0.2">
      <c r="A197" s="18">
        <v>305</v>
      </c>
      <c r="B197" s="39" t="s">
        <v>36</v>
      </c>
      <c r="C197" s="18" t="s">
        <v>37</v>
      </c>
      <c r="D197" s="19"/>
      <c r="E197" s="16">
        <v>297</v>
      </c>
      <c r="F197" s="20"/>
    </row>
    <row r="198" spans="1:6" x14ac:dyDescent="0.2">
      <c r="A198" s="21"/>
      <c r="B198" s="22" t="s">
        <v>42</v>
      </c>
      <c r="C198" s="21"/>
      <c r="D198" s="22"/>
      <c r="E198" s="23"/>
      <c r="F198" s="24"/>
    </row>
    <row r="199" spans="1:6" x14ac:dyDescent="0.2">
      <c r="A199" s="42" t="s">
        <v>104</v>
      </c>
      <c r="B199" s="43"/>
      <c r="C199" s="43"/>
      <c r="D199" s="43"/>
      <c r="E199" s="44"/>
      <c r="F199" s="45"/>
    </row>
    <row r="200" spans="1:6" x14ac:dyDescent="0.2">
      <c r="A200" s="30" t="s">
        <v>105</v>
      </c>
      <c r="B200" s="10"/>
      <c r="C200" s="10"/>
      <c r="D200" s="10"/>
      <c r="E200" s="10"/>
      <c r="F200" s="11"/>
    </row>
    <row r="201" spans="1:6" x14ac:dyDescent="0.2">
      <c r="A201" s="18"/>
      <c r="B201" s="31" t="s">
        <v>2</v>
      </c>
      <c r="C201" s="18"/>
      <c r="D201" s="32"/>
      <c r="E201" s="16"/>
      <c r="F201" s="33"/>
    </row>
    <row r="202" spans="1:6" x14ac:dyDescent="0.2">
      <c r="A202" s="18"/>
      <c r="B202" s="34" t="s">
        <v>3</v>
      </c>
      <c r="C202" s="18"/>
      <c r="D202" s="32"/>
      <c r="E202" s="16"/>
      <c r="F202" s="33"/>
    </row>
    <row r="203" spans="1:6" x14ac:dyDescent="0.2">
      <c r="A203" s="35"/>
      <c r="B203" s="34" t="s">
        <v>12</v>
      </c>
      <c r="C203" s="18"/>
      <c r="D203" s="19"/>
      <c r="E203" s="16"/>
      <c r="F203" s="20"/>
    </row>
    <row r="204" spans="1:6" ht="14.25" x14ac:dyDescent="0.2">
      <c r="A204" s="18">
        <v>112</v>
      </c>
      <c r="B204" s="17" t="s">
        <v>13</v>
      </c>
      <c r="C204" s="18" t="s">
        <v>190</v>
      </c>
      <c r="D204" s="19"/>
      <c r="E204" s="16">
        <v>7</v>
      </c>
      <c r="F204" s="20"/>
    </row>
    <row r="205" spans="1:6" x14ac:dyDescent="0.2">
      <c r="A205" s="35"/>
      <c r="B205" s="34" t="s">
        <v>15</v>
      </c>
      <c r="C205" s="18"/>
      <c r="D205" s="19"/>
      <c r="E205" s="16"/>
      <c r="F205" s="20"/>
    </row>
    <row r="206" spans="1:6" ht="14.25" x14ac:dyDescent="0.2">
      <c r="A206" s="18">
        <v>115</v>
      </c>
      <c r="B206" s="17" t="s">
        <v>16</v>
      </c>
      <c r="C206" s="18" t="s">
        <v>190</v>
      </c>
      <c r="D206" s="19"/>
      <c r="E206" s="16">
        <v>3.5</v>
      </c>
      <c r="F206" s="20"/>
    </row>
    <row r="207" spans="1:6" x14ac:dyDescent="0.2">
      <c r="A207" s="21"/>
      <c r="B207" s="22" t="s">
        <v>17</v>
      </c>
      <c r="C207" s="21"/>
      <c r="D207" s="22"/>
      <c r="E207" s="23"/>
      <c r="F207" s="24"/>
    </row>
    <row r="208" spans="1:6" x14ac:dyDescent="0.2">
      <c r="A208" s="35"/>
      <c r="B208" s="31" t="s">
        <v>18</v>
      </c>
      <c r="C208" s="18"/>
      <c r="D208" s="19"/>
      <c r="E208" s="16"/>
      <c r="F208" s="20"/>
    </row>
    <row r="209" spans="1:6" ht="14.25" x14ac:dyDescent="0.2">
      <c r="A209" s="18">
        <v>202</v>
      </c>
      <c r="B209" s="17" t="s">
        <v>19</v>
      </c>
      <c r="C209" s="18" t="s">
        <v>189</v>
      </c>
      <c r="D209" s="19"/>
      <c r="E209" s="16">
        <v>5.2</v>
      </c>
      <c r="F209" s="20"/>
    </row>
    <row r="210" spans="1:6" ht="14.25" x14ac:dyDescent="0.2">
      <c r="A210" s="18" t="s">
        <v>22</v>
      </c>
      <c r="B210" s="17" t="s">
        <v>23</v>
      </c>
      <c r="C210" s="18" t="s">
        <v>190</v>
      </c>
      <c r="D210" s="19"/>
      <c r="E210" s="16">
        <v>1.5</v>
      </c>
      <c r="F210" s="20"/>
    </row>
    <row r="211" spans="1:6" ht="14.25" x14ac:dyDescent="0.2">
      <c r="A211" s="18">
        <v>205</v>
      </c>
      <c r="B211" s="17" t="s">
        <v>24</v>
      </c>
      <c r="C211" s="18" t="s">
        <v>190</v>
      </c>
      <c r="D211" s="19"/>
      <c r="E211" s="16">
        <v>1</v>
      </c>
      <c r="F211" s="20"/>
    </row>
    <row r="212" spans="1:6" x14ac:dyDescent="0.2">
      <c r="A212" s="35"/>
      <c r="B212" s="34" t="s">
        <v>26</v>
      </c>
      <c r="C212" s="18"/>
      <c r="D212" s="19"/>
      <c r="E212" s="16"/>
      <c r="F212" s="20"/>
    </row>
    <row r="213" spans="1:6" ht="24" x14ac:dyDescent="0.2">
      <c r="A213" s="18">
        <v>210</v>
      </c>
      <c r="B213" s="17" t="s">
        <v>28</v>
      </c>
      <c r="C213" s="18" t="s">
        <v>25</v>
      </c>
      <c r="D213" s="19"/>
      <c r="E213" s="16">
        <v>0.6</v>
      </c>
      <c r="F213" s="20"/>
    </row>
    <row r="214" spans="1:6" x14ac:dyDescent="0.2">
      <c r="A214" s="18">
        <v>211</v>
      </c>
      <c r="B214" s="17" t="s">
        <v>29</v>
      </c>
      <c r="C214" s="18" t="s">
        <v>25</v>
      </c>
      <c r="D214" s="19"/>
      <c r="E214" s="16">
        <v>75</v>
      </c>
      <c r="F214" s="20"/>
    </row>
    <row r="215" spans="1:6" x14ac:dyDescent="0.2">
      <c r="A215" s="21"/>
      <c r="B215" s="22" t="s">
        <v>30</v>
      </c>
      <c r="C215" s="21"/>
      <c r="D215" s="21"/>
      <c r="E215" s="23"/>
      <c r="F215" s="24"/>
    </row>
    <row r="216" spans="1:6" x14ac:dyDescent="0.2">
      <c r="A216" s="18"/>
      <c r="B216" s="36" t="s">
        <v>31</v>
      </c>
      <c r="C216" s="18"/>
      <c r="D216" s="19"/>
      <c r="E216" s="16"/>
      <c r="F216" s="20"/>
    </row>
    <row r="217" spans="1:6" x14ac:dyDescent="0.2">
      <c r="A217" s="35"/>
      <c r="B217" s="37" t="s">
        <v>32</v>
      </c>
      <c r="C217" s="18"/>
      <c r="D217" s="19"/>
      <c r="E217" s="16"/>
      <c r="F217" s="20"/>
    </row>
    <row r="218" spans="1:6" ht="14.25" x14ac:dyDescent="0.2">
      <c r="A218" s="18">
        <v>301</v>
      </c>
      <c r="B218" s="39" t="s">
        <v>33</v>
      </c>
      <c r="C218" s="18" t="s">
        <v>190</v>
      </c>
      <c r="D218" s="19"/>
      <c r="E218" s="16">
        <v>0.5</v>
      </c>
      <c r="F218" s="20"/>
    </row>
    <row r="219" spans="1:6" ht="14.25" x14ac:dyDescent="0.2">
      <c r="A219" s="18">
        <v>303</v>
      </c>
      <c r="B219" s="39" t="s">
        <v>34</v>
      </c>
      <c r="C219" s="18" t="s">
        <v>190</v>
      </c>
      <c r="D219" s="19"/>
      <c r="E219" s="16">
        <v>8.9</v>
      </c>
      <c r="F219" s="20"/>
    </row>
    <row r="220" spans="1:6" x14ac:dyDescent="0.2">
      <c r="A220" s="18">
        <v>305</v>
      </c>
      <c r="B220" s="39" t="s">
        <v>36</v>
      </c>
      <c r="C220" s="18" t="s">
        <v>37</v>
      </c>
      <c r="D220" s="19"/>
      <c r="E220" s="16">
        <v>688.5</v>
      </c>
      <c r="F220" s="20"/>
    </row>
    <row r="221" spans="1:6" x14ac:dyDescent="0.2">
      <c r="A221" s="18"/>
      <c r="B221" s="37" t="s">
        <v>40</v>
      </c>
      <c r="C221" s="18"/>
      <c r="D221" s="19"/>
      <c r="E221" s="16"/>
      <c r="F221" s="20"/>
    </row>
    <row r="222" spans="1:6" ht="14.25" x14ac:dyDescent="0.2">
      <c r="A222" s="18">
        <v>313</v>
      </c>
      <c r="B222" s="39" t="s">
        <v>41</v>
      </c>
      <c r="C222" s="18" t="s">
        <v>190</v>
      </c>
      <c r="D222" s="19"/>
      <c r="E222" s="16">
        <v>1</v>
      </c>
      <c r="F222" s="20"/>
    </row>
    <row r="223" spans="1:6" x14ac:dyDescent="0.2">
      <c r="A223" s="21"/>
      <c r="B223" s="22" t="s">
        <v>42</v>
      </c>
      <c r="C223" s="21"/>
      <c r="D223" s="22"/>
      <c r="E223" s="23"/>
      <c r="F223" s="24"/>
    </row>
    <row r="224" spans="1:6" x14ac:dyDescent="0.2">
      <c r="A224" s="40"/>
      <c r="B224" s="36" t="s">
        <v>48</v>
      </c>
      <c r="C224" s="41"/>
      <c r="D224" s="19"/>
      <c r="E224" s="16"/>
      <c r="F224" s="20"/>
    </row>
    <row r="225" spans="1:6" x14ac:dyDescent="0.2">
      <c r="A225" s="40">
        <v>502</v>
      </c>
      <c r="B225" s="39" t="s">
        <v>49</v>
      </c>
      <c r="C225" s="41" t="s">
        <v>25</v>
      </c>
      <c r="D225" s="19"/>
      <c r="E225" s="16">
        <v>3.3000000000000003</v>
      </c>
      <c r="F225" s="20"/>
    </row>
    <row r="226" spans="1:6" x14ac:dyDescent="0.2">
      <c r="A226" s="21"/>
      <c r="B226" s="22" t="s">
        <v>52</v>
      </c>
      <c r="C226" s="21"/>
      <c r="D226" s="22"/>
      <c r="E226" s="23"/>
      <c r="F226" s="24"/>
    </row>
    <row r="227" spans="1:6" x14ac:dyDescent="0.2">
      <c r="A227" s="42" t="s">
        <v>106</v>
      </c>
      <c r="B227" s="43"/>
      <c r="C227" s="43"/>
      <c r="D227" s="43"/>
      <c r="E227" s="44"/>
      <c r="F227" s="45"/>
    </row>
    <row r="228" spans="1:6" x14ac:dyDescent="0.2">
      <c r="A228" s="30" t="s">
        <v>107</v>
      </c>
      <c r="B228" s="10"/>
      <c r="C228" s="10"/>
      <c r="D228" s="10"/>
      <c r="E228" s="10"/>
      <c r="F228" s="11"/>
    </row>
    <row r="229" spans="1:6" x14ac:dyDescent="0.2">
      <c r="A229" s="18"/>
      <c r="B229" s="31" t="s">
        <v>2</v>
      </c>
      <c r="C229" s="18"/>
      <c r="D229" s="32"/>
      <c r="E229" s="16"/>
      <c r="F229" s="33"/>
    </row>
    <row r="230" spans="1:6" x14ac:dyDescent="0.2">
      <c r="A230" s="35"/>
      <c r="B230" s="34" t="s">
        <v>12</v>
      </c>
      <c r="C230" s="18"/>
      <c r="D230" s="19"/>
      <c r="E230" s="16"/>
      <c r="F230" s="20"/>
    </row>
    <row r="231" spans="1:6" ht="14.25" x14ac:dyDescent="0.2">
      <c r="A231" s="18">
        <v>112</v>
      </c>
      <c r="B231" s="17" t="s">
        <v>13</v>
      </c>
      <c r="C231" s="18" t="s">
        <v>190</v>
      </c>
      <c r="D231" s="19"/>
      <c r="E231" s="16">
        <v>9.1</v>
      </c>
      <c r="F231" s="20"/>
    </row>
    <row r="232" spans="1:6" x14ac:dyDescent="0.2">
      <c r="A232" s="35"/>
      <c r="B232" s="34" t="s">
        <v>15</v>
      </c>
      <c r="C232" s="18"/>
      <c r="D232" s="19"/>
      <c r="E232" s="16"/>
      <c r="F232" s="20"/>
    </row>
    <row r="233" spans="1:6" ht="14.25" x14ac:dyDescent="0.2">
      <c r="A233" s="18">
        <v>115</v>
      </c>
      <c r="B233" s="17" t="s">
        <v>16</v>
      </c>
      <c r="C233" s="18" t="s">
        <v>190</v>
      </c>
      <c r="D233" s="19"/>
      <c r="E233" s="16">
        <v>2.2999999999999998</v>
      </c>
      <c r="F233" s="20"/>
    </row>
    <row r="234" spans="1:6" x14ac:dyDescent="0.2">
      <c r="A234" s="21"/>
      <c r="B234" s="22" t="s">
        <v>17</v>
      </c>
      <c r="C234" s="21"/>
      <c r="D234" s="22"/>
      <c r="E234" s="23"/>
      <c r="F234" s="24"/>
    </row>
    <row r="235" spans="1:6" x14ac:dyDescent="0.2">
      <c r="A235" s="35"/>
      <c r="B235" s="31" t="s">
        <v>18</v>
      </c>
      <c r="C235" s="18"/>
      <c r="D235" s="19"/>
      <c r="E235" s="16"/>
      <c r="F235" s="20"/>
    </row>
    <row r="236" spans="1:6" ht="14.25" x14ac:dyDescent="0.2">
      <c r="A236" s="18">
        <v>202</v>
      </c>
      <c r="B236" s="17" t="s">
        <v>19</v>
      </c>
      <c r="C236" s="18" t="s">
        <v>189</v>
      </c>
      <c r="D236" s="19"/>
      <c r="E236" s="16">
        <v>5.4</v>
      </c>
      <c r="F236" s="20"/>
    </row>
    <row r="237" spans="1:6" ht="14.25" x14ac:dyDescent="0.2">
      <c r="A237" s="18" t="s">
        <v>22</v>
      </c>
      <c r="B237" s="17" t="s">
        <v>23</v>
      </c>
      <c r="C237" s="18" t="s">
        <v>190</v>
      </c>
      <c r="D237" s="19"/>
      <c r="E237" s="16">
        <v>1.6</v>
      </c>
      <c r="F237" s="20"/>
    </row>
    <row r="238" spans="1:6" x14ac:dyDescent="0.2">
      <c r="A238" s="35"/>
      <c r="B238" s="34" t="s">
        <v>26</v>
      </c>
      <c r="C238" s="18"/>
      <c r="D238" s="19"/>
      <c r="E238" s="16"/>
      <c r="F238" s="20"/>
    </row>
    <row r="239" spans="1:6" ht="24" x14ac:dyDescent="0.2">
      <c r="A239" s="18">
        <v>210</v>
      </c>
      <c r="B239" s="17" t="s">
        <v>28</v>
      </c>
      <c r="C239" s="18" t="s">
        <v>25</v>
      </c>
      <c r="D239" s="19"/>
      <c r="E239" s="16">
        <v>0.8</v>
      </c>
      <c r="F239" s="20"/>
    </row>
    <row r="240" spans="1:6" x14ac:dyDescent="0.2">
      <c r="A240" s="21"/>
      <c r="B240" s="22" t="s">
        <v>30</v>
      </c>
      <c r="C240" s="21"/>
      <c r="D240" s="21"/>
      <c r="E240" s="23"/>
      <c r="F240" s="24"/>
    </row>
    <row r="241" spans="1:6" x14ac:dyDescent="0.2">
      <c r="A241" s="18"/>
      <c r="B241" s="36" t="s">
        <v>31</v>
      </c>
      <c r="C241" s="18"/>
      <c r="D241" s="19"/>
      <c r="E241" s="16"/>
      <c r="F241" s="20"/>
    </row>
    <row r="242" spans="1:6" x14ac:dyDescent="0.2">
      <c r="A242" s="35"/>
      <c r="B242" s="37" t="s">
        <v>32</v>
      </c>
      <c r="C242" s="18"/>
      <c r="D242" s="19"/>
      <c r="E242" s="16"/>
      <c r="F242" s="20"/>
    </row>
    <row r="243" spans="1:6" ht="14.25" x14ac:dyDescent="0.2">
      <c r="A243" s="18">
        <v>301</v>
      </c>
      <c r="B243" s="39" t="s">
        <v>33</v>
      </c>
      <c r="C243" s="18" t="s">
        <v>190</v>
      </c>
      <c r="D243" s="19"/>
      <c r="E243" s="16">
        <v>0.7</v>
      </c>
      <c r="F243" s="20"/>
    </row>
    <row r="244" spans="1:6" ht="14.25" x14ac:dyDescent="0.2">
      <c r="A244" s="18">
        <v>303</v>
      </c>
      <c r="B244" s="39" t="s">
        <v>34</v>
      </c>
      <c r="C244" s="18" t="s">
        <v>190</v>
      </c>
      <c r="D244" s="19"/>
      <c r="E244" s="16">
        <v>4.2</v>
      </c>
      <c r="F244" s="20"/>
    </row>
    <row r="245" spans="1:6" x14ac:dyDescent="0.2">
      <c r="A245" s="18">
        <v>305</v>
      </c>
      <c r="B245" s="39" t="s">
        <v>36</v>
      </c>
      <c r="C245" s="18" t="s">
        <v>37</v>
      </c>
      <c r="D245" s="19"/>
      <c r="E245" s="16">
        <v>292</v>
      </c>
      <c r="F245" s="20"/>
    </row>
    <row r="246" spans="1:6" x14ac:dyDescent="0.2">
      <c r="A246" s="21"/>
      <c r="B246" s="22" t="s">
        <v>42</v>
      </c>
      <c r="C246" s="21"/>
      <c r="D246" s="22"/>
      <c r="E246" s="23"/>
      <c r="F246" s="24"/>
    </row>
    <row r="247" spans="1:6" x14ac:dyDescent="0.2">
      <c r="A247" s="40"/>
      <c r="B247" s="36" t="s">
        <v>48</v>
      </c>
      <c r="C247" s="41"/>
      <c r="D247" s="19"/>
      <c r="E247" s="16"/>
      <c r="F247" s="20"/>
    </row>
    <row r="248" spans="1:6" x14ac:dyDescent="0.2">
      <c r="A248" s="40">
        <v>502</v>
      </c>
      <c r="B248" s="39" t="s">
        <v>49</v>
      </c>
      <c r="C248" s="41" t="s">
        <v>25</v>
      </c>
      <c r="D248" s="19"/>
      <c r="E248" s="16">
        <v>1.2000000000000002</v>
      </c>
      <c r="F248" s="20"/>
    </row>
    <row r="249" spans="1:6" x14ac:dyDescent="0.2">
      <c r="A249" s="21"/>
      <c r="B249" s="22" t="s">
        <v>52</v>
      </c>
      <c r="C249" s="21"/>
      <c r="D249" s="22"/>
      <c r="E249" s="23"/>
      <c r="F249" s="24"/>
    </row>
    <row r="250" spans="1:6" x14ac:dyDescent="0.2">
      <c r="A250" s="42" t="s">
        <v>108</v>
      </c>
      <c r="B250" s="43"/>
      <c r="C250" s="43"/>
      <c r="D250" s="43"/>
      <c r="E250" s="44"/>
      <c r="F250" s="45"/>
    </row>
    <row r="251" spans="1:6" x14ac:dyDescent="0.2">
      <c r="A251" s="30" t="s">
        <v>109</v>
      </c>
      <c r="B251" s="10"/>
      <c r="C251" s="10"/>
      <c r="D251" s="10"/>
      <c r="E251" s="10"/>
      <c r="F251" s="11"/>
    </row>
    <row r="252" spans="1:6" x14ac:dyDescent="0.2">
      <c r="A252" s="18"/>
      <c r="B252" s="31" t="s">
        <v>2</v>
      </c>
      <c r="C252" s="18"/>
      <c r="D252" s="32"/>
      <c r="E252" s="16"/>
      <c r="F252" s="33"/>
    </row>
    <row r="253" spans="1:6" x14ac:dyDescent="0.2">
      <c r="A253" s="35"/>
      <c r="B253" s="34" t="s">
        <v>12</v>
      </c>
      <c r="C253" s="18"/>
      <c r="D253" s="19"/>
      <c r="E253" s="16"/>
      <c r="F253" s="20"/>
    </row>
    <row r="254" spans="1:6" ht="14.25" x14ac:dyDescent="0.2">
      <c r="A254" s="18">
        <v>112</v>
      </c>
      <c r="B254" s="17" t="s">
        <v>13</v>
      </c>
      <c r="C254" s="18" t="s">
        <v>190</v>
      </c>
      <c r="D254" s="19"/>
      <c r="E254" s="16">
        <v>2.1</v>
      </c>
      <c r="F254" s="20"/>
    </row>
    <row r="255" spans="1:6" x14ac:dyDescent="0.2">
      <c r="A255" s="35"/>
      <c r="B255" s="34" t="s">
        <v>15</v>
      </c>
      <c r="C255" s="18"/>
      <c r="D255" s="19"/>
      <c r="E255" s="16"/>
      <c r="F255" s="20"/>
    </row>
    <row r="256" spans="1:6" ht="14.25" x14ac:dyDescent="0.2">
      <c r="A256" s="18">
        <v>115</v>
      </c>
      <c r="B256" s="17" t="s">
        <v>16</v>
      </c>
      <c r="C256" s="18" t="s">
        <v>190</v>
      </c>
      <c r="D256" s="19"/>
      <c r="E256" s="16">
        <v>3.9</v>
      </c>
      <c r="F256" s="20"/>
    </row>
    <row r="257" spans="1:6" x14ac:dyDescent="0.2">
      <c r="A257" s="21"/>
      <c r="B257" s="22" t="s">
        <v>17</v>
      </c>
      <c r="C257" s="21"/>
      <c r="D257" s="22"/>
      <c r="E257" s="23"/>
      <c r="F257" s="24"/>
    </row>
    <row r="258" spans="1:6" x14ac:dyDescent="0.2">
      <c r="A258" s="35"/>
      <c r="B258" s="31" t="s">
        <v>18</v>
      </c>
      <c r="C258" s="18"/>
      <c r="D258" s="19"/>
      <c r="E258" s="16"/>
      <c r="F258" s="20"/>
    </row>
    <row r="259" spans="1:6" ht="14.25" x14ac:dyDescent="0.2">
      <c r="A259" s="18">
        <v>202</v>
      </c>
      <c r="B259" s="17" t="s">
        <v>19</v>
      </c>
      <c r="C259" s="18" t="s">
        <v>189</v>
      </c>
      <c r="D259" s="19"/>
      <c r="E259" s="16">
        <v>7</v>
      </c>
      <c r="F259" s="20"/>
    </row>
    <row r="260" spans="1:6" ht="14.25" x14ac:dyDescent="0.2">
      <c r="A260" s="18" t="s">
        <v>22</v>
      </c>
      <c r="B260" s="17" t="s">
        <v>23</v>
      </c>
      <c r="C260" s="18" t="s">
        <v>190</v>
      </c>
      <c r="D260" s="19"/>
      <c r="E260" s="16">
        <v>1.7</v>
      </c>
      <c r="F260" s="20"/>
    </row>
    <row r="261" spans="1:6" x14ac:dyDescent="0.2">
      <c r="A261" s="35"/>
      <c r="B261" s="34" t="s">
        <v>26</v>
      </c>
      <c r="C261" s="18"/>
      <c r="D261" s="19"/>
      <c r="E261" s="16"/>
      <c r="F261" s="20"/>
    </row>
    <row r="262" spans="1:6" ht="24" x14ac:dyDescent="0.2">
      <c r="A262" s="18">
        <v>210</v>
      </c>
      <c r="B262" s="17" t="s">
        <v>28</v>
      </c>
      <c r="C262" s="18" t="s">
        <v>25</v>
      </c>
      <c r="D262" s="19"/>
      <c r="E262" s="16">
        <v>1</v>
      </c>
      <c r="F262" s="20"/>
    </row>
    <row r="263" spans="1:6" x14ac:dyDescent="0.2">
      <c r="A263" s="21"/>
      <c r="B263" s="22" t="s">
        <v>30</v>
      </c>
      <c r="C263" s="21"/>
      <c r="D263" s="21"/>
      <c r="E263" s="23"/>
      <c r="F263" s="24"/>
    </row>
    <row r="264" spans="1:6" x14ac:dyDescent="0.2">
      <c r="A264" s="18"/>
      <c r="B264" s="36" t="s">
        <v>31</v>
      </c>
      <c r="C264" s="18"/>
      <c r="D264" s="19"/>
      <c r="E264" s="16"/>
      <c r="F264" s="20"/>
    </row>
    <row r="265" spans="1:6" x14ac:dyDescent="0.2">
      <c r="A265" s="35"/>
      <c r="B265" s="37" t="s">
        <v>32</v>
      </c>
      <c r="C265" s="18"/>
      <c r="D265" s="19"/>
      <c r="E265" s="16"/>
      <c r="F265" s="20"/>
    </row>
    <row r="266" spans="1:6" ht="14.25" x14ac:dyDescent="0.2">
      <c r="A266" s="18">
        <v>301</v>
      </c>
      <c r="B266" s="39" t="s">
        <v>33</v>
      </c>
      <c r="C266" s="18" t="s">
        <v>190</v>
      </c>
      <c r="D266" s="19"/>
      <c r="E266" s="16">
        <v>0.4</v>
      </c>
      <c r="F266" s="20"/>
    </row>
    <row r="267" spans="1:6" ht="14.25" x14ac:dyDescent="0.2">
      <c r="A267" s="18">
        <v>303</v>
      </c>
      <c r="B267" s="39" t="s">
        <v>34</v>
      </c>
      <c r="C267" s="18" t="s">
        <v>190</v>
      </c>
      <c r="D267" s="19"/>
      <c r="E267" s="16">
        <v>3.5</v>
      </c>
      <c r="F267" s="20"/>
    </row>
    <row r="268" spans="1:6" x14ac:dyDescent="0.2">
      <c r="A268" s="18">
        <v>305</v>
      </c>
      <c r="B268" s="39" t="s">
        <v>36</v>
      </c>
      <c r="C268" s="18" t="s">
        <v>37</v>
      </c>
      <c r="D268" s="19"/>
      <c r="E268" s="16">
        <v>232.9992</v>
      </c>
      <c r="F268" s="20"/>
    </row>
    <row r="269" spans="1:6" x14ac:dyDescent="0.2">
      <c r="A269" s="35"/>
      <c r="B269" s="37" t="s">
        <v>39</v>
      </c>
      <c r="C269" s="18"/>
      <c r="D269" s="19"/>
      <c r="E269" s="16"/>
      <c r="F269" s="20"/>
    </row>
    <row r="270" spans="1:6" x14ac:dyDescent="0.2">
      <c r="A270" s="21"/>
      <c r="B270" s="22" t="s">
        <v>42</v>
      </c>
      <c r="C270" s="21"/>
      <c r="D270" s="22"/>
      <c r="E270" s="23"/>
      <c r="F270" s="24"/>
    </row>
    <row r="271" spans="1:6" x14ac:dyDescent="0.2">
      <c r="A271" s="42" t="s">
        <v>110</v>
      </c>
      <c r="B271" s="43"/>
      <c r="C271" s="43"/>
      <c r="D271" s="43"/>
      <c r="E271" s="44"/>
      <c r="F271" s="45"/>
    </row>
    <row r="272" spans="1:6" x14ac:dyDescent="0.2">
      <c r="A272" s="30" t="s">
        <v>111</v>
      </c>
      <c r="B272" s="10"/>
      <c r="C272" s="10"/>
      <c r="D272" s="10"/>
      <c r="E272" s="10"/>
      <c r="F272" s="11"/>
    </row>
    <row r="273" spans="1:6" x14ac:dyDescent="0.2">
      <c r="A273" s="18"/>
      <c r="B273" s="31" t="s">
        <v>2</v>
      </c>
      <c r="C273" s="18"/>
      <c r="D273" s="32"/>
      <c r="E273" s="16"/>
      <c r="F273" s="33"/>
    </row>
    <row r="274" spans="1:6" x14ac:dyDescent="0.2">
      <c r="A274" s="18"/>
      <c r="B274" s="34" t="s">
        <v>3</v>
      </c>
      <c r="C274" s="18"/>
      <c r="D274" s="32"/>
      <c r="E274" s="16"/>
      <c r="F274" s="33"/>
    </row>
    <row r="275" spans="1:6" x14ac:dyDescent="0.2">
      <c r="A275" s="35"/>
      <c r="B275" s="34" t="s">
        <v>12</v>
      </c>
      <c r="C275" s="18"/>
      <c r="D275" s="19"/>
      <c r="E275" s="16"/>
      <c r="F275" s="20"/>
    </row>
    <row r="276" spans="1:6" ht="14.25" x14ac:dyDescent="0.2">
      <c r="A276" s="18">
        <v>112</v>
      </c>
      <c r="B276" s="17" t="s">
        <v>13</v>
      </c>
      <c r="C276" s="18" t="s">
        <v>190</v>
      </c>
      <c r="D276" s="19"/>
      <c r="E276" s="16">
        <v>15.2</v>
      </c>
      <c r="F276" s="20"/>
    </row>
    <row r="277" spans="1:6" x14ac:dyDescent="0.2">
      <c r="A277" s="35"/>
      <c r="B277" s="34" t="s">
        <v>15</v>
      </c>
      <c r="C277" s="18"/>
      <c r="D277" s="19"/>
      <c r="E277" s="16"/>
      <c r="F277" s="20"/>
    </row>
    <row r="278" spans="1:6" ht="14.25" x14ac:dyDescent="0.2">
      <c r="A278" s="18">
        <v>115</v>
      </c>
      <c r="B278" s="17" t="s">
        <v>16</v>
      </c>
      <c r="C278" s="18" t="s">
        <v>190</v>
      </c>
      <c r="D278" s="19"/>
      <c r="E278" s="16">
        <v>5</v>
      </c>
      <c r="F278" s="20"/>
    </row>
    <row r="279" spans="1:6" x14ac:dyDescent="0.2">
      <c r="A279" s="21"/>
      <c r="B279" s="22" t="s">
        <v>17</v>
      </c>
      <c r="C279" s="21"/>
      <c r="D279" s="22"/>
      <c r="E279" s="23"/>
      <c r="F279" s="24"/>
    </row>
    <row r="280" spans="1:6" x14ac:dyDescent="0.2">
      <c r="A280" s="35"/>
      <c r="B280" s="31" t="s">
        <v>18</v>
      </c>
      <c r="C280" s="18"/>
      <c r="D280" s="19"/>
      <c r="E280" s="16"/>
      <c r="F280" s="20"/>
    </row>
    <row r="281" spans="1:6" ht="14.25" x14ac:dyDescent="0.2">
      <c r="A281" s="18">
        <v>202</v>
      </c>
      <c r="B281" s="17" t="s">
        <v>19</v>
      </c>
      <c r="C281" s="18" t="s">
        <v>189</v>
      </c>
      <c r="D281" s="19"/>
      <c r="E281" s="16">
        <v>12.2</v>
      </c>
      <c r="F281" s="20"/>
    </row>
    <row r="282" spans="1:6" ht="14.25" x14ac:dyDescent="0.2">
      <c r="A282" s="18" t="s">
        <v>22</v>
      </c>
      <c r="B282" s="17" t="s">
        <v>23</v>
      </c>
      <c r="C282" s="18" t="s">
        <v>190</v>
      </c>
      <c r="D282" s="19"/>
      <c r="E282" s="16">
        <v>1.5</v>
      </c>
      <c r="F282" s="20"/>
    </row>
    <row r="283" spans="1:6" x14ac:dyDescent="0.2">
      <c r="A283" s="35"/>
      <c r="B283" s="34" t="s">
        <v>26</v>
      </c>
      <c r="C283" s="18"/>
      <c r="D283" s="19"/>
      <c r="E283" s="16"/>
      <c r="F283" s="20"/>
    </row>
    <row r="284" spans="1:6" ht="24" x14ac:dyDescent="0.2">
      <c r="A284" s="18">
        <v>210</v>
      </c>
      <c r="B284" s="17" t="s">
        <v>28</v>
      </c>
      <c r="C284" s="18" t="s">
        <v>25</v>
      </c>
      <c r="D284" s="19"/>
      <c r="E284" s="16">
        <v>0.6</v>
      </c>
      <c r="F284" s="20"/>
    </row>
    <row r="285" spans="1:6" x14ac:dyDescent="0.2">
      <c r="A285" s="21"/>
      <c r="B285" s="22" t="s">
        <v>30</v>
      </c>
      <c r="C285" s="21"/>
      <c r="D285" s="21"/>
      <c r="E285" s="23"/>
      <c r="F285" s="24"/>
    </row>
    <row r="286" spans="1:6" x14ac:dyDescent="0.2">
      <c r="A286" s="18"/>
      <c r="B286" s="36" t="s">
        <v>31</v>
      </c>
      <c r="C286" s="18"/>
      <c r="D286" s="19"/>
      <c r="E286" s="16"/>
      <c r="F286" s="20"/>
    </row>
    <row r="287" spans="1:6" x14ac:dyDescent="0.2">
      <c r="A287" s="35"/>
      <c r="B287" s="37" t="s">
        <v>32</v>
      </c>
      <c r="C287" s="18"/>
      <c r="D287" s="19"/>
      <c r="E287" s="16"/>
      <c r="F287" s="20"/>
    </row>
    <row r="288" spans="1:6" ht="14.25" x14ac:dyDescent="0.2">
      <c r="A288" s="18">
        <v>301</v>
      </c>
      <c r="B288" s="39" t="s">
        <v>33</v>
      </c>
      <c r="C288" s="18" t="s">
        <v>190</v>
      </c>
      <c r="D288" s="19"/>
      <c r="E288" s="16">
        <v>1.5</v>
      </c>
      <c r="F288" s="20"/>
    </row>
    <row r="289" spans="1:6" ht="14.25" x14ac:dyDescent="0.2">
      <c r="A289" s="18">
        <v>303</v>
      </c>
      <c r="B289" s="39" t="s">
        <v>34</v>
      </c>
      <c r="C289" s="18" t="s">
        <v>190</v>
      </c>
      <c r="D289" s="19"/>
      <c r="E289" s="16">
        <v>10</v>
      </c>
      <c r="F289" s="20"/>
    </row>
    <row r="290" spans="1:6" x14ac:dyDescent="0.2">
      <c r="A290" s="18">
        <v>305</v>
      </c>
      <c r="B290" s="39" t="s">
        <v>36</v>
      </c>
      <c r="C290" s="18" t="s">
        <v>37</v>
      </c>
      <c r="D290" s="19"/>
      <c r="E290" s="16">
        <v>692</v>
      </c>
      <c r="F290" s="20"/>
    </row>
    <row r="291" spans="1:6" x14ac:dyDescent="0.2">
      <c r="A291" s="21"/>
      <c r="B291" s="22" t="s">
        <v>42</v>
      </c>
      <c r="C291" s="21"/>
      <c r="D291" s="22"/>
      <c r="E291" s="23"/>
      <c r="F291" s="24"/>
    </row>
    <row r="292" spans="1:6" x14ac:dyDescent="0.2">
      <c r="A292" s="40"/>
      <c r="B292" s="36" t="s">
        <v>48</v>
      </c>
      <c r="C292" s="41"/>
      <c r="D292" s="19"/>
      <c r="E292" s="16"/>
      <c r="F292" s="20"/>
    </row>
    <row r="293" spans="1:6" x14ac:dyDescent="0.2">
      <c r="A293" s="40">
        <v>502</v>
      </c>
      <c r="B293" s="39" t="s">
        <v>49</v>
      </c>
      <c r="C293" s="41" t="s">
        <v>25</v>
      </c>
      <c r="D293" s="19"/>
      <c r="E293" s="16">
        <v>3.3000000000000003</v>
      </c>
      <c r="F293" s="20"/>
    </row>
    <row r="294" spans="1:6" x14ac:dyDescent="0.2">
      <c r="A294" s="21"/>
      <c r="B294" s="22" t="s">
        <v>52</v>
      </c>
      <c r="C294" s="21"/>
      <c r="D294" s="22"/>
      <c r="E294" s="23"/>
      <c r="F294" s="24"/>
    </row>
    <row r="295" spans="1:6" x14ac:dyDescent="0.2">
      <c r="A295" s="42" t="s">
        <v>112</v>
      </c>
      <c r="B295" s="43"/>
      <c r="C295" s="43"/>
      <c r="D295" s="43"/>
      <c r="E295" s="44"/>
      <c r="F295" s="45"/>
    </row>
    <row r="296" spans="1:6" x14ac:dyDescent="0.2">
      <c r="A296" s="30" t="s">
        <v>113</v>
      </c>
      <c r="B296" s="10"/>
      <c r="C296" s="10"/>
      <c r="D296" s="10"/>
      <c r="E296" s="10"/>
      <c r="F296" s="11"/>
    </row>
    <row r="297" spans="1:6" x14ac:dyDescent="0.2">
      <c r="A297" s="18"/>
      <c r="B297" s="31" t="s">
        <v>2</v>
      </c>
      <c r="C297" s="18"/>
      <c r="D297" s="32"/>
      <c r="E297" s="16"/>
      <c r="F297" s="33"/>
    </row>
    <row r="298" spans="1:6" x14ac:dyDescent="0.2">
      <c r="A298" s="35"/>
      <c r="B298" s="34" t="s">
        <v>12</v>
      </c>
      <c r="C298" s="18"/>
      <c r="D298" s="19"/>
      <c r="E298" s="16"/>
      <c r="F298" s="20"/>
    </row>
    <row r="299" spans="1:6" ht="14.25" x14ac:dyDescent="0.2">
      <c r="A299" s="18">
        <v>112</v>
      </c>
      <c r="B299" s="17" t="s">
        <v>13</v>
      </c>
      <c r="C299" s="18" t="s">
        <v>190</v>
      </c>
      <c r="D299" s="19"/>
      <c r="E299" s="16">
        <v>9</v>
      </c>
      <c r="F299" s="20"/>
    </row>
    <row r="300" spans="1:6" x14ac:dyDescent="0.2">
      <c r="A300" s="35"/>
      <c r="B300" s="34" t="s">
        <v>15</v>
      </c>
      <c r="C300" s="18"/>
      <c r="D300" s="19"/>
      <c r="E300" s="16"/>
      <c r="F300" s="20"/>
    </row>
    <row r="301" spans="1:6" ht="14.25" x14ac:dyDescent="0.2">
      <c r="A301" s="18">
        <v>115</v>
      </c>
      <c r="B301" s="17" t="s">
        <v>16</v>
      </c>
      <c r="C301" s="18" t="s">
        <v>190</v>
      </c>
      <c r="D301" s="19"/>
      <c r="E301" s="16">
        <v>4.3</v>
      </c>
      <c r="F301" s="20"/>
    </row>
    <row r="302" spans="1:6" x14ac:dyDescent="0.2">
      <c r="A302" s="21"/>
      <c r="B302" s="22" t="s">
        <v>17</v>
      </c>
      <c r="C302" s="21"/>
      <c r="D302" s="22"/>
      <c r="E302" s="23"/>
      <c r="F302" s="24"/>
    </row>
    <row r="303" spans="1:6" x14ac:dyDescent="0.2">
      <c r="A303" s="35"/>
      <c r="B303" s="31" t="s">
        <v>18</v>
      </c>
      <c r="C303" s="18"/>
      <c r="D303" s="19"/>
      <c r="E303" s="16"/>
      <c r="F303" s="20"/>
    </row>
    <row r="304" spans="1:6" ht="14.25" x14ac:dyDescent="0.2">
      <c r="A304" s="18">
        <v>202</v>
      </c>
      <c r="B304" s="17" t="s">
        <v>19</v>
      </c>
      <c r="C304" s="18" t="s">
        <v>189</v>
      </c>
      <c r="D304" s="19"/>
      <c r="E304" s="16">
        <v>8.1999999999999993</v>
      </c>
      <c r="F304" s="20"/>
    </row>
    <row r="305" spans="1:6" ht="14.25" x14ac:dyDescent="0.2">
      <c r="A305" s="18" t="s">
        <v>22</v>
      </c>
      <c r="B305" s="17" t="s">
        <v>23</v>
      </c>
      <c r="C305" s="18" t="s">
        <v>190</v>
      </c>
      <c r="D305" s="19"/>
      <c r="E305" s="16">
        <v>5.2</v>
      </c>
      <c r="F305" s="20"/>
    </row>
    <row r="306" spans="1:6" x14ac:dyDescent="0.2">
      <c r="A306" s="35"/>
      <c r="B306" s="34" t="s">
        <v>26</v>
      </c>
      <c r="C306" s="18"/>
      <c r="D306" s="19"/>
      <c r="E306" s="16"/>
      <c r="F306" s="20"/>
    </row>
    <row r="307" spans="1:6" ht="14.25" x14ac:dyDescent="0.2">
      <c r="A307" s="18">
        <v>209</v>
      </c>
      <c r="B307" s="17" t="s">
        <v>27</v>
      </c>
      <c r="C307" s="18" t="s">
        <v>190</v>
      </c>
      <c r="D307" s="19"/>
      <c r="E307" s="16">
        <v>0.1</v>
      </c>
      <c r="F307" s="20"/>
    </row>
    <row r="308" spans="1:6" ht="24" x14ac:dyDescent="0.2">
      <c r="A308" s="18">
        <v>210</v>
      </c>
      <c r="B308" s="17" t="s">
        <v>28</v>
      </c>
      <c r="C308" s="18" t="s">
        <v>25</v>
      </c>
      <c r="D308" s="19"/>
      <c r="E308" s="16">
        <v>4.0999999999999996</v>
      </c>
      <c r="F308" s="20"/>
    </row>
    <row r="309" spans="1:6" x14ac:dyDescent="0.2">
      <c r="A309" s="21"/>
      <c r="B309" s="22" t="s">
        <v>30</v>
      </c>
      <c r="C309" s="21"/>
      <c r="D309" s="21"/>
      <c r="E309" s="23"/>
      <c r="F309" s="24"/>
    </row>
    <row r="310" spans="1:6" x14ac:dyDescent="0.2">
      <c r="A310" s="18"/>
      <c r="B310" s="36" t="s">
        <v>31</v>
      </c>
      <c r="C310" s="18"/>
      <c r="D310" s="19"/>
      <c r="E310" s="16"/>
      <c r="F310" s="20"/>
    </row>
    <row r="311" spans="1:6" x14ac:dyDescent="0.2">
      <c r="A311" s="35"/>
      <c r="B311" s="37" t="s">
        <v>32</v>
      </c>
      <c r="C311" s="18"/>
      <c r="D311" s="19"/>
      <c r="E311" s="16"/>
      <c r="F311" s="20"/>
    </row>
    <row r="312" spans="1:6" ht="14.25" x14ac:dyDescent="0.2">
      <c r="A312" s="18">
        <v>301</v>
      </c>
      <c r="B312" s="39" t="s">
        <v>33</v>
      </c>
      <c r="C312" s="18" t="s">
        <v>190</v>
      </c>
      <c r="D312" s="19"/>
      <c r="E312" s="16">
        <v>1.4984750977512284</v>
      </c>
      <c r="F312" s="20"/>
    </row>
    <row r="313" spans="1:6" ht="14.25" x14ac:dyDescent="0.2">
      <c r="A313" s="18">
        <v>303</v>
      </c>
      <c r="B313" s="39" t="s">
        <v>34</v>
      </c>
      <c r="C313" s="18" t="s">
        <v>190</v>
      </c>
      <c r="D313" s="19"/>
      <c r="E313" s="16">
        <v>5.0999999999999996</v>
      </c>
      <c r="F313" s="20"/>
    </row>
    <row r="314" spans="1:6" x14ac:dyDescent="0.2">
      <c r="A314" s="18">
        <v>305</v>
      </c>
      <c r="B314" s="39" t="s">
        <v>36</v>
      </c>
      <c r="C314" s="18" t="s">
        <v>37</v>
      </c>
      <c r="D314" s="19"/>
      <c r="E314" s="16">
        <v>352</v>
      </c>
      <c r="F314" s="20"/>
    </row>
    <row r="315" spans="1:6" x14ac:dyDescent="0.2">
      <c r="A315" s="21"/>
      <c r="B315" s="22" t="s">
        <v>42</v>
      </c>
      <c r="C315" s="21"/>
      <c r="D315" s="22"/>
      <c r="E315" s="23"/>
      <c r="F315" s="24"/>
    </row>
    <row r="316" spans="1:6" x14ac:dyDescent="0.2">
      <c r="A316" s="40"/>
      <c r="B316" s="36" t="s">
        <v>43</v>
      </c>
      <c r="C316" s="41"/>
      <c r="D316" s="19"/>
      <c r="E316" s="16"/>
      <c r="F316" s="20"/>
    </row>
    <row r="317" spans="1:6" x14ac:dyDescent="0.2">
      <c r="A317" s="40">
        <v>411</v>
      </c>
      <c r="B317" s="39" t="s">
        <v>46</v>
      </c>
      <c r="C317" s="18" t="s">
        <v>7</v>
      </c>
      <c r="D317" s="19"/>
      <c r="E317" s="16">
        <v>5</v>
      </c>
      <c r="F317" s="20"/>
    </row>
    <row r="318" spans="1:6" x14ac:dyDescent="0.2">
      <c r="A318" s="21"/>
      <c r="B318" s="22" t="s">
        <v>47</v>
      </c>
      <c r="C318" s="21"/>
      <c r="D318" s="23"/>
      <c r="E318" s="23"/>
      <c r="F318" s="24"/>
    </row>
    <row r="319" spans="1:6" x14ac:dyDescent="0.2">
      <c r="A319" s="40"/>
      <c r="B319" s="36" t="s">
        <v>48</v>
      </c>
      <c r="C319" s="41"/>
      <c r="D319" s="19"/>
      <c r="E319" s="16"/>
      <c r="F319" s="20"/>
    </row>
    <row r="320" spans="1:6" x14ac:dyDescent="0.2">
      <c r="A320" s="40">
        <v>504</v>
      </c>
      <c r="B320" s="39" t="s">
        <v>50</v>
      </c>
      <c r="C320" s="18" t="s">
        <v>25</v>
      </c>
      <c r="D320" s="19"/>
      <c r="E320" s="16">
        <v>15</v>
      </c>
      <c r="F320" s="20"/>
    </row>
    <row r="321" spans="1:6" x14ac:dyDescent="0.2">
      <c r="A321" s="21"/>
      <c r="B321" s="22" t="s">
        <v>52</v>
      </c>
      <c r="C321" s="21"/>
      <c r="D321" s="22"/>
      <c r="E321" s="23"/>
      <c r="F321" s="24"/>
    </row>
    <row r="322" spans="1:6" x14ac:dyDescent="0.2">
      <c r="A322" s="42" t="s">
        <v>92</v>
      </c>
      <c r="B322" s="43"/>
      <c r="C322" s="43"/>
      <c r="D322" s="43"/>
      <c r="E322" s="44"/>
      <c r="F322" s="45"/>
    </row>
    <row r="325" spans="1:6" ht="15" x14ac:dyDescent="0.2">
      <c r="A325" s="69" t="s">
        <v>114</v>
      </c>
      <c r="B325" s="70"/>
      <c r="C325" s="70"/>
      <c r="D325" s="70"/>
    </row>
    <row r="326" spans="1:6" ht="15" x14ac:dyDescent="0.2">
      <c r="A326" s="69" t="s">
        <v>94</v>
      </c>
      <c r="B326" s="70"/>
      <c r="C326" s="70"/>
      <c r="D326" s="70"/>
    </row>
    <row r="328" spans="1:6" x14ac:dyDescent="0.2">
      <c r="A328" s="49" t="s">
        <v>115</v>
      </c>
      <c r="B328" s="68" t="s">
        <v>116</v>
      </c>
      <c r="C328" s="68"/>
      <c r="D328" s="50" t="s">
        <v>211</v>
      </c>
      <c r="E328" s="6"/>
    </row>
    <row r="329" spans="1:6" x14ac:dyDescent="0.2">
      <c r="A329" s="49" t="s">
        <v>159</v>
      </c>
      <c r="B329" s="67" t="s">
        <v>173</v>
      </c>
      <c r="C329" s="67"/>
      <c r="D329" s="51"/>
      <c r="E329" s="6"/>
    </row>
    <row r="330" spans="1:6" x14ac:dyDescent="0.2">
      <c r="A330" s="49" t="s">
        <v>160</v>
      </c>
      <c r="B330" s="67" t="s">
        <v>174</v>
      </c>
      <c r="C330" s="67"/>
      <c r="D330" s="51"/>
      <c r="E330" s="6"/>
    </row>
    <row r="331" spans="1:6" x14ac:dyDescent="0.2">
      <c r="A331" s="49" t="s">
        <v>161</v>
      </c>
      <c r="B331" s="67" t="s">
        <v>187</v>
      </c>
      <c r="C331" s="67"/>
      <c r="D331" s="51"/>
      <c r="E331" s="6"/>
    </row>
    <row r="332" spans="1:6" x14ac:dyDescent="0.2">
      <c r="A332" s="49" t="s">
        <v>162</v>
      </c>
      <c r="B332" s="67" t="s">
        <v>188</v>
      </c>
      <c r="C332" s="67"/>
      <c r="D332" s="51"/>
      <c r="E332" s="6"/>
    </row>
    <row r="333" spans="1:6" x14ac:dyDescent="0.2">
      <c r="A333" s="49" t="s">
        <v>163</v>
      </c>
      <c r="B333" s="67" t="s">
        <v>175</v>
      </c>
      <c r="C333" s="67"/>
      <c r="D333" s="51"/>
      <c r="E333" s="6"/>
    </row>
    <row r="334" spans="1:6" x14ac:dyDescent="0.2">
      <c r="A334" s="49" t="s">
        <v>164</v>
      </c>
      <c r="B334" s="67" t="s">
        <v>176</v>
      </c>
      <c r="C334" s="67"/>
      <c r="D334" s="51"/>
      <c r="E334" s="6"/>
    </row>
    <row r="335" spans="1:6" x14ac:dyDescent="0.2">
      <c r="A335" s="49" t="s">
        <v>165</v>
      </c>
      <c r="B335" s="67" t="s">
        <v>177</v>
      </c>
      <c r="C335" s="67"/>
      <c r="D335" s="51"/>
      <c r="E335" s="6"/>
    </row>
    <row r="336" spans="1:6" x14ac:dyDescent="0.2">
      <c r="A336" s="49" t="s">
        <v>166</v>
      </c>
      <c r="B336" s="67" t="s">
        <v>178</v>
      </c>
      <c r="C336" s="67"/>
      <c r="D336" s="51"/>
    </row>
    <row r="337" spans="1:4" x14ac:dyDescent="0.2">
      <c r="A337" s="49" t="s">
        <v>167</v>
      </c>
      <c r="B337" s="67" t="s">
        <v>179</v>
      </c>
      <c r="C337" s="67"/>
      <c r="D337" s="51"/>
    </row>
    <row r="338" spans="1:4" x14ac:dyDescent="0.2">
      <c r="A338" s="49" t="s">
        <v>168</v>
      </c>
      <c r="B338" s="67" t="s">
        <v>180</v>
      </c>
      <c r="C338" s="67"/>
      <c r="D338" s="51"/>
    </row>
    <row r="339" spans="1:4" x14ac:dyDescent="0.2">
      <c r="A339" s="49" t="s">
        <v>169</v>
      </c>
      <c r="B339" s="67" t="s">
        <v>181</v>
      </c>
      <c r="C339" s="67"/>
      <c r="D339" s="51"/>
    </row>
    <row r="340" spans="1:4" x14ac:dyDescent="0.2">
      <c r="A340" s="49" t="s">
        <v>170</v>
      </c>
      <c r="B340" s="67" t="s">
        <v>182</v>
      </c>
      <c r="C340" s="67"/>
      <c r="D340" s="51"/>
    </row>
    <row r="341" spans="1:4" x14ac:dyDescent="0.2">
      <c r="A341" s="49" t="s">
        <v>171</v>
      </c>
      <c r="B341" s="67" t="s">
        <v>130</v>
      </c>
      <c r="C341" s="67"/>
      <c r="D341" s="51"/>
    </row>
    <row r="342" spans="1:4" ht="12" customHeight="1" x14ac:dyDescent="0.2">
      <c r="A342" s="64" t="s">
        <v>212</v>
      </c>
      <c r="B342" s="65"/>
      <c r="C342" s="66"/>
      <c r="D342" s="52"/>
    </row>
    <row r="344" spans="1:4" x14ac:dyDescent="0.2">
      <c r="A344" s="6"/>
      <c r="B344" s="6"/>
      <c r="C344" s="6"/>
      <c r="D344" s="6"/>
    </row>
  </sheetData>
  <mergeCells count="19">
    <mergeCell ref="A325:D325"/>
    <mergeCell ref="A326:D326"/>
    <mergeCell ref="A1:D1"/>
    <mergeCell ref="A2:D2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A342:C34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workbookViewId="0">
      <selection activeCell="D16" sqref="D16"/>
    </sheetView>
  </sheetViews>
  <sheetFormatPr defaultColWidth="11.42578125" defaultRowHeight="15" x14ac:dyDescent="0.25"/>
  <cols>
    <col min="2" max="2" width="14" customWidth="1"/>
    <col min="3" max="3" width="39" customWidth="1"/>
    <col min="4" max="4" width="20.140625" customWidth="1"/>
  </cols>
  <sheetData>
    <row r="1" spans="1:4" x14ac:dyDescent="0.25">
      <c r="A1" s="69" t="s">
        <v>114</v>
      </c>
      <c r="B1" s="70"/>
      <c r="C1" s="70"/>
      <c r="D1" s="70"/>
    </row>
    <row r="2" spans="1:4" x14ac:dyDescent="0.25">
      <c r="A2" s="69" t="s">
        <v>191</v>
      </c>
      <c r="B2" s="70"/>
      <c r="C2" s="70"/>
      <c r="D2" s="70"/>
    </row>
    <row r="3" spans="1:4" ht="15.75" x14ac:dyDescent="0.25">
      <c r="A3" s="1" t="s">
        <v>115</v>
      </c>
      <c r="B3" s="75" t="s">
        <v>116</v>
      </c>
      <c r="C3" s="75"/>
      <c r="D3" s="2" t="s">
        <v>211</v>
      </c>
    </row>
    <row r="4" spans="1:4" x14ac:dyDescent="0.25">
      <c r="A4" s="5"/>
      <c r="B4" s="76" t="s">
        <v>213</v>
      </c>
      <c r="C4" s="76"/>
      <c r="D4" s="3">
        <f>+'IA-BARRAGE CPRG ANDRAOKABE'!D326</f>
        <v>0</v>
      </c>
    </row>
    <row r="5" spans="1:4" x14ac:dyDescent="0.25">
      <c r="A5" s="5" t="s">
        <v>194</v>
      </c>
      <c r="B5" s="76" t="s">
        <v>196</v>
      </c>
      <c r="C5" s="76"/>
      <c r="D5" s="3">
        <f>+'IA-BARRAGE CPRG ANDRAOKABE'!D327</f>
        <v>0</v>
      </c>
    </row>
    <row r="6" spans="1:4" x14ac:dyDescent="0.25">
      <c r="A6" s="5" t="s">
        <v>195</v>
      </c>
      <c r="B6" s="76" t="s">
        <v>197</v>
      </c>
      <c r="C6" s="76"/>
      <c r="D6" s="3">
        <f>+'IB-CPRD Andraokabe'!D164</f>
        <v>0</v>
      </c>
    </row>
    <row r="7" spans="1:4" x14ac:dyDescent="0.25">
      <c r="A7" s="72" t="s">
        <v>212</v>
      </c>
      <c r="B7" s="73"/>
      <c r="C7" s="74"/>
      <c r="D7" s="4">
        <f>SUM(D5:D6)</f>
        <v>0</v>
      </c>
    </row>
  </sheetData>
  <mergeCells count="7">
    <mergeCell ref="A7:C7"/>
    <mergeCell ref="A1:D1"/>
    <mergeCell ref="A2:D2"/>
    <mergeCell ref="B3:C3"/>
    <mergeCell ref="B5:C5"/>
    <mergeCell ref="B6:C6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PRIX GENERAUX</vt:lpstr>
      <vt:lpstr>IA-BARRAGE CPRG ANDRAOKABE</vt:lpstr>
      <vt:lpstr>IB-CPRD Andraokabe</vt:lpstr>
      <vt:lpstr>II-BARRAGE et CP ANALAMBOLO</vt:lpstr>
      <vt:lpstr>RECAP</vt:lpstr>
      <vt:lpstr>'IA-BARRAGE CPRG ANDRAOKABE'!Print_Area</vt:lpstr>
      <vt:lpstr>'IB-CPRD Andraokabe'!Print_Area</vt:lpstr>
      <vt:lpstr>'II-BARRAGE et CP ANALAMBOLO'!Print_Area</vt:lpstr>
      <vt:lpstr>'PRIX GENERAUX'!Print_Area</vt:lpstr>
      <vt:lpstr>'IA-BARRAGE CPRG ANDRAOKABE'!Print_Titles</vt:lpstr>
      <vt:lpstr>'IB-CPRD Andraokabe'!Print_Titles</vt:lpstr>
      <vt:lpstr>'II-BARRAGE et CP ANALAMBOLO'!Print_Titles</vt:lpstr>
      <vt:lpstr>'PRIX GENERAUX'!Print_Titles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FUJITSU</dc:creator>
  <cp:lastModifiedBy>HRT</cp:lastModifiedBy>
  <dcterms:created xsi:type="dcterms:W3CDTF">2022-11-28T08:31:16Z</dcterms:created>
  <dcterms:modified xsi:type="dcterms:W3CDTF">2023-01-03T11:53:01Z</dcterms:modified>
</cp:coreProperties>
</file>